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<sst xmlns="http://schemas.openxmlformats.org/spreadsheetml/2006/main" count="104" uniqueCount="74">
  <si>
    <t>ПЕРЕЧЕНЬ</t>
  </si>
  <si>
    <t>№ п/п</t>
  </si>
  <si>
    <t>Адрес дома</t>
  </si>
  <si>
    <t>Кол-ко квартир</t>
  </si>
  <si>
    <t>Количество проживающих</t>
  </si>
  <si>
    <t>Семей</t>
  </si>
  <si>
    <t>Человек</t>
  </si>
  <si>
    <t>Пл. кв (кв.м.)</t>
  </si>
  <si>
    <t>Итого:</t>
  </si>
  <si>
    <t>Разность в S</t>
  </si>
  <si>
    <t>Сумма</t>
  </si>
  <si>
    <t xml:space="preserve">Приложение 1 </t>
  </si>
  <si>
    <t>г.Сортавала, ул. Пушкина, д. 12</t>
  </si>
  <si>
    <t>2014 год</t>
  </si>
  <si>
    <t>г.Сортавала, ул. Промышленная, д. 28</t>
  </si>
  <si>
    <t>2015 год</t>
  </si>
  <si>
    <t>г. Сортавала, ул. 40 лет ВЛКСМ, д. 11</t>
  </si>
  <si>
    <t>г. Сортавала, ул. 40 лет ВЛКСМ, д. 31</t>
  </si>
  <si>
    <t>г. Сортавала, ул. Бондарева, д. 34</t>
  </si>
  <si>
    <t>г. Сортавала, ул. Западная, д. 6б</t>
  </si>
  <si>
    <t>г. Сортавала, ул. Западная, д. 6в</t>
  </si>
  <si>
    <t>г. Сортавала, ул. Кайманова, д. 18</t>
  </si>
  <si>
    <t>г. Сортавала, ул. Кайманова, д. 42</t>
  </si>
  <si>
    <t>г. Сортавала, ул. Карельская, д. 57</t>
  </si>
  <si>
    <t>г. Сортавала, ул. Кирова, д. 24</t>
  </si>
  <si>
    <t>г. Сортавала, ул. Лесная, д. 61</t>
  </si>
  <si>
    <t>г. Сортавала, ул. Лунинская, д. 6а</t>
  </si>
  <si>
    <t>г. Сортавала, ул. Пушкина, д. 8</t>
  </si>
  <si>
    <t>г. Сортавала, ул. Пушкина, д. 10</t>
  </si>
  <si>
    <t>г. Сортавала, ул. Пушкина, д. 14</t>
  </si>
  <si>
    <t>г. Сортавала, ул. Пушкина, д. 18</t>
  </si>
  <si>
    <t>г. Сортавала, ул. Садовая, д. 23</t>
  </si>
  <si>
    <t>г. Сортавала, ул. Северная, д. 24</t>
  </si>
  <si>
    <t>г. Сортавала, Совхозное шоссе, д. 10</t>
  </si>
  <si>
    <t>г. Сортавала, ул. Фабричная, д. 27</t>
  </si>
  <si>
    <t>9</t>
  </si>
  <si>
    <t>0</t>
  </si>
  <si>
    <t>Итого за 2015 год</t>
  </si>
  <si>
    <t>Итого за 2014 год</t>
  </si>
  <si>
    <t>2016 год</t>
  </si>
  <si>
    <t>Итого за 2016 год</t>
  </si>
  <si>
    <t>Итого за 2014-2016г.г.</t>
  </si>
  <si>
    <t>№ квартиры</t>
  </si>
  <si>
    <t>8/7</t>
  </si>
  <si>
    <t>Площадь предоставления</t>
  </si>
  <si>
    <t>3</t>
  </si>
  <si>
    <t>4</t>
  </si>
  <si>
    <t>5</t>
  </si>
  <si>
    <t>6</t>
  </si>
  <si>
    <t>7</t>
  </si>
  <si>
    <t>8</t>
  </si>
  <si>
    <t>10</t>
  </si>
  <si>
    <t>156 253,5</t>
  </si>
  <si>
    <t>641 040</t>
  </si>
  <si>
    <t>344 559</t>
  </si>
  <si>
    <t>2к</t>
  </si>
  <si>
    <t>4,2</t>
  </si>
  <si>
    <t>4,3</t>
  </si>
  <si>
    <t>10,5</t>
  </si>
  <si>
    <t>10,1</t>
  </si>
  <si>
    <t>4,7</t>
  </si>
  <si>
    <t>4,1</t>
  </si>
  <si>
    <t>68,5</t>
  </si>
  <si>
    <t>3,6</t>
  </si>
  <si>
    <t>5,3</t>
  </si>
  <si>
    <t>1318138,5</t>
  </si>
  <si>
    <t>6,8</t>
  </si>
  <si>
    <t>Х</t>
  </si>
  <si>
    <t>к муниципальной подпрограмме к Программе "Переселение граждан из аварийного жилищного фонда на территории Сортавальского городского поселения на 2014-2016 годы"</t>
  </si>
  <si>
    <t>многоквартирных жилых домов, признанных до 01 января 2012 года аварийными и подлежащими сносу в связи с физическим износом в процессов их эксплуатации   Сортавальского городоского поселения (для включения  в подпрограмму на 2014-2016 годы)</t>
  </si>
  <si>
    <t>Стоимость 1м2</t>
  </si>
  <si>
    <t xml:space="preserve">  </t>
  </si>
  <si>
    <t>Первый заместитель главы администрациии</t>
  </si>
  <si>
    <t>Д. Л. Вельев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</si>
</sst>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justify" wrapText="1" shrinkToFit="1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4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184" fontId="5" fillId="0" borderId="4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85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84" fontId="5" fillId="0" borderId="3" xfId="0" applyNumberFormat="1" applyFont="1" applyBorder="1" applyAlignment="1">
      <alignment horizontal="center" vertical="center"/>
    </xf>
    <xf numFmtId="185" fontId="5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185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5" fontId="6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5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84" fontId="5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 vertical="distributed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justify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3"/>
  <sheetViews>
    <sheetView tabSelected="1" workbookViewId="0" topLeftCell="A1">
      <selection activeCell="L160" sqref="L160"/>
    </sheetView>
  </sheetViews>
  <sheetFormatPr defaultColWidth="9.140625" defaultRowHeight="12.75"/>
  <cols>
    <col min="1" max="1" width="4.00390625" style="1" customWidth="1"/>
    <col min="2" max="2" width="3.421875" style="7" customWidth="1"/>
    <col min="3" max="3" width="18.57421875" style="8" customWidth="1"/>
    <col min="4" max="4" width="9.140625" style="7" customWidth="1"/>
    <col min="5" max="5" width="8.8515625" style="7" customWidth="1"/>
    <col min="6" max="7" width="7.7109375" style="7" customWidth="1"/>
    <col min="8" max="8" width="12.421875" style="7" customWidth="1"/>
    <col min="9" max="9" width="14.8515625" style="7" customWidth="1"/>
    <col min="10" max="10" width="9.7109375" style="7" customWidth="1"/>
    <col min="11" max="11" width="14.140625" style="7" customWidth="1"/>
    <col min="12" max="12" width="14.57421875" style="7" customWidth="1"/>
    <col min="13" max="16384" width="9.140625" style="1" customWidth="1"/>
  </cols>
  <sheetData>
    <row r="2" spans="9:12" ht="15" customHeight="1">
      <c r="I2" s="117" t="s">
        <v>11</v>
      </c>
      <c r="J2" s="117"/>
      <c r="K2" s="117"/>
      <c r="L2" s="117"/>
    </row>
    <row r="3" spans="9:12" ht="39.75" customHeight="1">
      <c r="I3" s="122" t="s">
        <v>68</v>
      </c>
      <c r="J3" s="122"/>
      <c r="K3" s="122"/>
      <c r="L3" s="122"/>
    </row>
    <row r="4" spans="9:12" ht="10.5" customHeight="1">
      <c r="I4" s="9"/>
      <c r="J4" s="9"/>
      <c r="K4" s="9"/>
      <c r="L4" s="9"/>
    </row>
    <row r="5" spans="2:12" ht="12.75" customHeight="1">
      <c r="B5" s="97" t="s">
        <v>0</v>
      </c>
      <c r="C5" s="97"/>
      <c r="D5" s="97"/>
      <c r="E5" s="97"/>
      <c r="F5" s="97"/>
      <c r="G5" s="97"/>
      <c r="H5" s="97"/>
      <c r="I5" s="98"/>
      <c r="J5" s="98"/>
      <c r="K5" s="98"/>
      <c r="L5" s="98"/>
    </row>
    <row r="6" spans="2:12" ht="29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5" customHeight="1">
      <c r="B7" s="11"/>
      <c r="C7" s="12"/>
      <c r="D7" s="12"/>
      <c r="E7" s="12"/>
      <c r="F7" s="12"/>
      <c r="G7" s="10"/>
      <c r="H7" s="10"/>
      <c r="I7" s="10"/>
      <c r="J7" s="12"/>
      <c r="K7" s="12"/>
      <c r="L7" s="12"/>
    </row>
    <row r="8" spans="2:12" s="2" customFormat="1" ht="21" customHeight="1">
      <c r="B8" s="118" t="s">
        <v>1</v>
      </c>
      <c r="C8" s="118" t="s">
        <v>2</v>
      </c>
      <c r="D8" s="118" t="s">
        <v>3</v>
      </c>
      <c r="E8" s="118" t="s">
        <v>4</v>
      </c>
      <c r="F8" s="118"/>
      <c r="G8" s="112" t="s">
        <v>42</v>
      </c>
      <c r="H8" s="112" t="s">
        <v>7</v>
      </c>
      <c r="I8" s="120" t="s">
        <v>44</v>
      </c>
      <c r="J8" s="118" t="s">
        <v>9</v>
      </c>
      <c r="K8" s="118" t="s">
        <v>70</v>
      </c>
      <c r="L8" s="94" t="s">
        <v>10</v>
      </c>
    </row>
    <row r="9" spans="2:12" s="2" customFormat="1" ht="17.25" customHeight="1">
      <c r="B9" s="118"/>
      <c r="C9" s="118"/>
      <c r="D9" s="118"/>
      <c r="E9" s="15" t="s">
        <v>5</v>
      </c>
      <c r="F9" s="15" t="s">
        <v>6</v>
      </c>
      <c r="G9" s="119"/>
      <c r="H9" s="126"/>
      <c r="I9" s="121"/>
      <c r="J9" s="118"/>
      <c r="K9" s="118"/>
      <c r="L9" s="94"/>
    </row>
    <row r="10" spans="2:12" s="2" customFormat="1" ht="10.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8">
        <v>8</v>
      </c>
      <c r="J10" s="15">
        <v>9</v>
      </c>
      <c r="K10" s="15">
        <v>10</v>
      </c>
      <c r="L10" s="15">
        <v>11</v>
      </c>
    </row>
    <row r="11" spans="2:12" s="2" customFormat="1" ht="16.5" customHeight="1">
      <c r="B11" s="123" t="s">
        <v>13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2:12" s="2" customFormat="1" ht="16.5" customHeight="1">
      <c r="B12" s="102">
        <v>1</v>
      </c>
      <c r="C12" s="101" t="s">
        <v>17</v>
      </c>
      <c r="D12" s="102">
        <v>7</v>
      </c>
      <c r="E12" s="102">
        <v>7</v>
      </c>
      <c r="F12" s="102">
        <v>22</v>
      </c>
      <c r="G12" s="20">
        <v>2</v>
      </c>
      <c r="H12" s="20">
        <v>44</v>
      </c>
      <c r="I12" s="20">
        <v>49</v>
      </c>
      <c r="J12" s="20">
        <v>5</v>
      </c>
      <c r="K12" s="20">
        <v>36430</v>
      </c>
      <c r="L12" s="21">
        <v>182150</v>
      </c>
    </row>
    <row r="13" spans="2:12" s="2" customFormat="1" ht="16.5" customHeight="1">
      <c r="B13" s="102"/>
      <c r="C13" s="101"/>
      <c r="D13" s="102"/>
      <c r="E13" s="102"/>
      <c r="F13" s="102"/>
      <c r="G13" s="20">
        <v>3</v>
      </c>
      <c r="H13" s="20">
        <v>37.3</v>
      </c>
      <c r="I13" s="20">
        <v>44</v>
      </c>
      <c r="J13" s="20">
        <v>6.7</v>
      </c>
      <c r="K13" s="20">
        <v>36430</v>
      </c>
      <c r="L13" s="21">
        <v>244081</v>
      </c>
    </row>
    <row r="14" spans="2:12" s="2" customFormat="1" ht="16.5" customHeight="1">
      <c r="B14" s="102"/>
      <c r="C14" s="101"/>
      <c r="D14" s="102"/>
      <c r="E14" s="102"/>
      <c r="F14" s="102"/>
      <c r="G14" s="20">
        <v>4</v>
      </c>
      <c r="H14" s="20">
        <v>35.7</v>
      </c>
      <c r="I14" s="20">
        <v>45</v>
      </c>
      <c r="J14" s="20">
        <v>9.3</v>
      </c>
      <c r="K14" s="20">
        <v>36430</v>
      </c>
      <c r="L14" s="21">
        <v>338799</v>
      </c>
    </row>
    <row r="15" spans="2:12" s="2" customFormat="1" ht="16.5" customHeight="1">
      <c r="B15" s="102"/>
      <c r="C15" s="101"/>
      <c r="D15" s="102"/>
      <c r="E15" s="102"/>
      <c r="F15" s="102"/>
      <c r="G15" s="20">
        <v>5</v>
      </c>
      <c r="H15" s="20">
        <v>35.7</v>
      </c>
      <c r="I15" s="20">
        <v>60</v>
      </c>
      <c r="J15" s="20">
        <v>24.3</v>
      </c>
      <c r="K15" s="20">
        <v>36430</v>
      </c>
      <c r="L15" s="21">
        <v>885249</v>
      </c>
    </row>
    <row r="16" spans="2:12" s="2" customFormat="1" ht="16.5" customHeight="1">
      <c r="B16" s="102"/>
      <c r="C16" s="101"/>
      <c r="D16" s="102"/>
      <c r="E16" s="102"/>
      <c r="F16" s="102"/>
      <c r="G16" s="20">
        <v>6</v>
      </c>
      <c r="H16" s="20">
        <v>36</v>
      </c>
      <c r="I16" s="20">
        <v>44.9</v>
      </c>
      <c r="J16" s="20">
        <v>8.9</v>
      </c>
      <c r="K16" s="20">
        <v>36430</v>
      </c>
      <c r="L16" s="21">
        <v>324227</v>
      </c>
    </row>
    <row r="17" spans="2:12" s="2" customFormat="1" ht="16.5" customHeight="1">
      <c r="B17" s="102"/>
      <c r="C17" s="101"/>
      <c r="D17" s="102"/>
      <c r="E17" s="102"/>
      <c r="F17" s="102"/>
      <c r="G17" s="20">
        <v>7</v>
      </c>
      <c r="H17" s="20">
        <v>36.8</v>
      </c>
      <c r="I17" s="20">
        <v>42.1</v>
      </c>
      <c r="J17" s="20">
        <v>5.3</v>
      </c>
      <c r="K17" s="20">
        <v>36430</v>
      </c>
      <c r="L17" s="21">
        <v>193079</v>
      </c>
    </row>
    <row r="18" spans="2:12" s="2" customFormat="1" ht="16.5" customHeight="1" thickBot="1">
      <c r="B18" s="102"/>
      <c r="C18" s="101"/>
      <c r="D18" s="102"/>
      <c r="E18" s="102"/>
      <c r="F18" s="102"/>
      <c r="G18" s="23">
        <v>8</v>
      </c>
      <c r="H18" s="23">
        <v>43.6</v>
      </c>
      <c r="I18" s="23">
        <v>49.1</v>
      </c>
      <c r="J18" s="23">
        <v>5.5</v>
      </c>
      <c r="K18" s="23">
        <v>36430</v>
      </c>
      <c r="L18" s="35">
        <v>200365</v>
      </c>
    </row>
    <row r="19" spans="2:12" s="2" customFormat="1" ht="16.5" customHeight="1" thickBot="1">
      <c r="B19" s="37"/>
      <c r="C19" s="38" t="s">
        <v>8</v>
      </c>
      <c r="D19" s="39">
        <v>7</v>
      </c>
      <c r="E19" s="39">
        <v>7</v>
      </c>
      <c r="F19" s="39">
        <v>22</v>
      </c>
      <c r="G19" s="39"/>
      <c r="H19" s="39">
        <f>SUM(H12:H18)</f>
        <v>269.1</v>
      </c>
      <c r="I19" s="39">
        <f>SUM(I12:I18)</f>
        <v>334.1</v>
      </c>
      <c r="J19" s="39">
        <f>SUM(J12:J18)</f>
        <v>65</v>
      </c>
      <c r="K19" s="39">
        <v>36430</v>
      </c>
      <c r="L19" s="40">
        <f>SUM(L12:L18)</f>
        <v>2367950</v>
      </c>
    </row>
    <row r="20" spans="2:12" s="2" customFormat="1" ht="21" customHeight="1" thickBot="1">
      <c r="B20" s="33">
        <v>2</v>
      </c>
      <c r="C20" s="34" t="s">
        <v>18</v>
      </c>
      <c r="D20" s="33">
        <v>1</v>
      </c>
      <c r="E20" s="33">
        <v>1</v>
      </c>
      <c r="F20" s="33">
        <v>3</v>
      </c>
      <c r="G20" s="33">
        <v>3</v>
      </c>
      <c r="H20" s="33">
        <v>36.1</v>
      </c>
      <c r="I20" s="33">
        <v>44</v>
      </c>
      <c r="J20" s="33">
        <v>7.9</v>
      </c>
      <c r="K20" s="33">
        <v>36430</v>
      </c>
      <c r="L20" s="41">
        <v>287797</v>
      </c>
    </row>
    <row r="21" spans="2:12" s="2" customFormat="1" ht="16.5" customHeight="1" thickBot="1">
      <c r="B21" s="37"/>
      <c r="C21" s="42" t="s">
        <v>8</v>
      </c>
      <c r="D21" s="39">
        <v>1</v>
      </c>
      <c r="E21" s="39">
        <v>1</v>
      </c>
      <c r="F21" s="39">
        <v>3</v>
      </c>
      <c r="G21" s="39"/>
      <c r="H21" s="39">
        <v>36.1</v>
      </c>
      <c r="I21" s="39">
        <v>44</v>
      </c>
      <c r="J21" s="39">
        <v>7.9</v>
      </c>
      <c r="K21" s="39">
        <v>36430</v>
      </c>
      <c r="L21" s="40">
        <v>287797</v>
      </c>
    </row>
    <row r="22" spans="2:12" s="2" customFormat="1" ht="16.5" customHeight="1">
      <c r="B22" s="104">
        <v>3</v>
      </c>
      <c r="C22" s="105" t="s">
        <v>19</v>
      </c>
      <c r="D22" s="104">
        <v>2</v>
      </c>
      <c r="E22" s="104">
        <v>2</v>
      </c>
      <c r="F22" s="104">
        <v>4</v>
      </c>
      <c r="G22" s="32">
        <v>1</v>
      </c>
      <c r="H22" s="32">
        <v>46.9</v>
      </c>
      <c r="I22" s="32">
        <v>54.2</v>
      </c>
      <c r="J22" s="32">
        <v>7.3</v>
      </c>
      <c r="K22" s="32">
        <v>36430</v>
      </c>
      <c r="L22" s="36">
        <v>265939</v>
      </c>
    </row>
    <row r="23" spans="2:12" s="2" customFormat="1" ht="16.5" customHeight="1" thickBot="1">
      <c r="B23" s="104"/>
      <c r="C23" s="105"/>
      <c r="D23" s="104"/>
      <c r="E23" s="104"/>
      <c r="F23" s="104"/>
      <c r="G23" s="23">
        <v>6</v>
      </c>
      <c r="H23" s="23">
        <v>36.4</v>
      </c>
      <c r="I23" s="23">
        <v>36.4</v>
      </c>
      <c r="J23" s="23">
        <v>0</v>
      </c>
      <c r="K23" s="23">
        <v>36430</v>
      </c>
      <c r="L23" s="23">
        <v>0</v>
      </c>
    </row>
    <row r="24" spans="2:12" s="2" customFormat="1" ht="16.5" customHeight="1" thickBot="1">
      <c r="B24" s="50"/>
      <c r="C24" s="38" t="s">
        <v>8</v>
      </c>
      <c r="D24" s="39">
        <v>2</v>
      </c>
      <c r="E24" s="39">
        <v>2</v>
      </c>
      <c r="F24" s="39">
        <v>4</v>
      </c>
      <c r="G24" s="39"/>
      <c r="H24" s="39">
        <f>SUM(H22:H23)</f>
        <v>83.3</v>
      </c>
      <c r="I24" s="39">
        <f>SUM(I22:I23)</f>
        <v>90.6</v>
      </c>
      <c r="J24" s="39">
        <f>SUM(J22:J23)</f>
        <v>7.3</v>
      </c>
      <c r="K24" s="39">
        <v>36430</v>
      </c>
      <c r="L24" s="40">
        <f>SUM(L22:L23)</f>
        <v>265939</v>
      </c>
    </row>
    <row r="25" spans="2:12" s="2" customFormat="1" ht="16.5" customHeight="1">
      <c r="B25" s="102">
        <v>4</v>
      </c>
      <c r="C25" s="101" t="s">
        <v>20</v>
      </c>
      <c r="D25" s="102">
        <v>5</v>
      </c>
      <c r="E25" s="102">
        <v>5</v>
      </c>
      <c r="F25" s="102">
        <v>15</v>
      </c>
      <c r="G25" s="16">
        <v>4</v>
      </c>
      <c r="H25" s="16">
        <v>46.1</v>
      </c>
      <c r="I25" s="16">
        <v>53.4</v>
      </c>
      <c r="J25" s="16">
        <v>7.3</v>
      </c>
      <c r="K25" s="16">
        <v>36430</v>
      </c>
      <c r="L25" s="49">
        <v>265939</v>
      </c>
    </row>
    <row r="26" spans="2:12" s="2" customFormat="1" ht="16.5" customHeight="1">
      <c r="B26" s="102"/>
      <c r="C26" s="103"/>
      <c r="D26" s="102"/>
      <c r="E26" s="102"/>
      <c r="F26" s="102"/>
      <c r="G26" s="15">
        <v>1</v>
      </c>
      <c r="H26" s="15">
        <v>47</v>
      </c>
      <c r="I26" s="15">
        <v>54.2</v>
      </c>
      <c r="J26" s="15">
        <v>7.2</v>
      </c>
      <c r="K26" s="15">
        <v>36430</v>
      </c>
      <c r="L26" s="24">
        <v>262296</v>
      </c>
    </row>
    <row r="27" spans="2:12" s="2" customFormat="1" ht="16.5" customHeight="1">
      <c r="B27" s="102"/>
      <c r="C27" s="103"/>
      <c r="D27" s="102"/>
      <c r="E27" s="102"/>
      <c r="F27" s="102"/>
      <c r="G27" s="15">
        <v>8</v>
      </c>
      <c r="H27" s="15">
        <v>46.2</v>
      </c>
      <c r="I27" s="15">
        <v>53.5</v>
      </c>
      <c r="J27" s="15">
        <v>7.3</v>
      </c>
      <c r="K27" s="15">
        <v>36430</v>
      </c>
      <c r="L27" s="24">
        <v>265939</v>
      </c>
    </row>
    <row r="28" spans="2:12" s="2" customFormat="1" ht="16.5" customHeight="1">
      <c r="B28" s="102"/>
      <c r="C28" s="103"/>
      <c r="D28" s="102"/>
      <c r="E28" s="102"/>
      <c r="F28" s="102"/>
      <c r="G28" s="25" t="s">
        <v>43</v>
      </c>
      <c r="H28" s="15">
        <v>23.4</v>
      </c>
      <c r="I28" s="15">
        <v>35</v>
      </c>
      <c r="J28" s="15">
        <v>11.6</v>
      </c>
      <c r="K28" s="15">
        <v>36430</v>
      </c>
      <c r="L28" s="24">
        <v>422588</v>
      </c>
    </row>
    <row r="29" spans="2:12" s="2" customFormat="1" ht="16.5" customHeight="1" thickBot="1">
      <c r="B29" s="102"/>
      <c r="C29" s="103"/>
      <c r="D29" s="102"/>
      <c r="E29" s="102"/>
      <c r="F29" s="102"/>
      <c r="G29" s="22">
        <v>7</v>
      </c>
      <c r="H29" s="22">
        <v>23.5</v>
      </c>
      <c r="I29" s="22">
        <v>35.1</v>
      </c>
      <c r="J29" s="22">
        <v>11.6</v>
      </c>
      <c r="K29" s="22">
        <v>36430</v>
      </c>
      <c r="L29" s="44">
        <v>422588</v>
      </c>
    </row>
    <row r="30" spans="2:12" s="2" customFormat="1" ht="16.5" customHeight="1" thickBot="1">
      <c r="B30" s="45"/>
      <c r="C30" s="38" t="s">
        <v>8</v>
      </c>
      <c r="D30" s="39">
        <v>5</v>
      </c>
      <c r="E30" s="39">
        <v>5</v>
      </c>
      <c r="F30" s="39">
        <v>15</v>
      </c>
      <c r="G30" s="39"/>
      <c r="H30" s="39">
        <v>186.2</v>
      </c>
      <c r="I30" s="39">
        <f>SUM(I25:I29)</f>
        <v>231.2</v>
      </c>
      <c r="J30" s="39">
        <f>SUM(J25:J29)</f>
        <v>45</v>
      </c>
      <c r="K30" s="39">
        <v>36430</v>
      </c>
      <c r="L30" s="40">
        <f>SUM(L25:L29)</f>
        <v>1639350</v>
      </c>
    </row>
    <row r="31" spans="2:12" s="2" customFormat="1" ht="16.5" customHeight="1">
      <c r="B31" s="104">
        <v>5</v>
      </c>
      <c r="C31" s="105" t="s">
        <v>12</v>
      </c>
      <c r="D31" s="104">
        <v>7</v>
      </c>
      <c r="E31" s="104">
        <v>7</v>
      </c>
      <c r="F31" s="104">
        <v>22</v>
      </c>
      <c r="G31" s="32">
        <v>1</v>
      </c>
      <c r="H31" s="32">
        <v>46.43</v>
      </c>
      <c r="I31" s="43">
        <v>46.43</v>
      </c>
      <c r="J31" s="32">
        <v>0</v>
      </c>
      <c r="K31" s="32">
        <v>36430</v>
      </c>
      <c r="L31" s="32">
        <v>0</v>
      </c>
    </row>
    <row r="32" spans="2:12" s="2" customFormat="1" ht="16.5" customHeight="1">
      <c r="B32" s="104"/>
      <c r="C32" s="105"/>
      <c r="D32" s="104"/>
      <c r="E32" s="104"/>
      <c r="F32" s="104"/>
      <c r="G32" s="20">
        <v>2</v>
      </c>
      <c r="H32" s="20">
        <v>63.7</v>
      </c>
      <c r="I32" s="20">
        <v>63.7</v>
      </c>
      <c r="J32" s="20">
        <v>0</v>
      </c>
      <c r="K32" s="20">
        <v>36430</v>
      </c>
      <c r="L32" s="20">
        <v>0</v>
      </c>
    </row>
    <row r="33" spans="2:12" s="2" customFormat="1" ht="16.5" customHeight="1">
      <c r="B33" s="104"/>
      <c r="C33" s="105"/>
      <c r="D33" s="104"/>
      <c r="E33" s="104"/>
      <c r="F33" s="104"/>
      <c r="G33" s="20">
        <v>3</v>
      </c>
      <c r="H33" s="20">
        <v>44.61</v>
      </c>
      <c r="I33" s="26">
        <v>44.61</v>
      </c>
      <c r="J33" s="20">
        <v>0</v>
      </c>
      <c r="K33" s="20">
        <v>36430</v>
      </c>
      <c r="L33" s="20">
        <v>0</v>
      </c>
    </row>
    <row r="34" spans="2:12" s="2" customFormat="1" ht="16.5" customHeight="1">
      <c r="B34" s="104"/>
      <c r="C34" s="105"/>
      <c r="D34" s="104"/>
      <c r="E34" s="104"/>
      <c r="F34" s="104"/>
      <c r="G34" s="20">
        <v>5</v>
      </c>
      <c r="H34" s="20">
        <v>44.2</v>
      </c>
      <c r="I34" s="26">
        <v>44.2</v>
      </c>
      <c r="J34" s="20">
        <v>0</v>
      </c>
      <c r="K34" s="20">
        <v>36430</v>
      </c>
      <c r="L34" s="20">
        <v>0</v>
      </c>
    </row>
    <row r="35" spans="2:12" s="2" customFormat="1" ht="16.5" customHeight="1">
      <c r="B35" s="104"/>
      <c r="C35" s="105"/>
      <c r="D35" s="104"/>
      <c r="E35" s="104"/>
      <c r="F35" s="104"/>
      <c r="G35" s="20">
        <v>6</v>
      </c>
      <c r="H35" s="20">
        <v>65.47</v>
      </c>
      <c r="I35" s="26">
        <v>65.47</v>
      </c>
      <c r="J35" s="20">
        <v>0</v>
      </c>
      <c r="K35" s="20">
        <v>36430</v>
      </c>
      <c r="L35" s="21">
        <v>0</v>
      </c>
    </row>
    <row r="36" spans="2:12" s="2" customFormat="1" ht="16.5" customHeight="1">
      <c r="B36" s="104"/>
      <c r="C36" s="105"/>
      <c r="D36" s="104"/>
      <c r="E36" s="104"/>
      <c r="F36" s="104"/>
      <c r="G36" s="20">
        <v>7</v>
      </c>
      <c r="H36" s="20">
        <v>63.8</v>
      </c>
      <c r="I36" s="26">
        <v>63.8</v>
      </c>
      <c r="J36" s="20">
        <v>0</v>
      </c>
      <c r="K36" s="20">
        <v>36430</v>
      </c>
      <c r="L36" s="20">
        <v>0</v>
      </c>
    </row>
    <row r="37" spans="2:12" s="2" customFormat="1" ht="16.5" customHeight="1" thickBot="1">
      <c r="B37" s="104"/>
      <c r="C37" s="105"/>
      <c r="D37" s="104"/>
      <c r="E37" s="104"/>
      <c r="F37" s="104"/>
      <c r="G37" s="23">
        <v>8</v>
      </c>
      <c r="H37" s="23">
        <v>46.24</v>
      </c>
      <c r="I37" s="46">
        <v>46.24</v>
      </c>
      <c r="J37" s="23">
        <v>0</v>
      </c>
      <c r="K37" s="23">
        <v>36430</v>
      </c>
      <c r="L37" s="23">
        <v>0</v>
      </c>
    </row>
    <row r="38" spans="2:12" s="2" customFormat="1" ht="16.5" customHeight="1" thickBot="1">
      <c r="B38" s="37"/>
      <c r="C38" s="47" t="s">
        <v>8</v>
      </c>
      <c r="D38" s="39">
        <v>7</v>
      </c>
      <c r="E38" s="39">
        <v>7</v>
      </c>
      <c r="F38" s="39">
        <v>22</v>
      </c>
      <c r="G38" s="39"/>
      <c r="H38" s="39">
        <f>SUM(H31:H37)</f>
        <v>374.45</v>
      </c>
      <c r="I38" s="39">
        <f>SUM(I31:I37)</f>
        <v>374.45</v>
      </c>
      <c r="J38" s="39">
        <v>0</v>
      </c>
      <c r="K38" s="39">
        <v>36430</v>
      </c>
      <c r="L38" s="40">
        <v>0</v>
      </c>
    </row>
    <row r="39" spans="2:12" s="2" customFormat="1" ht="16.5" customHeight="1">
      <c r="B39" s="104">
        <v>6</v>
      </c>
      <c r="C39" s="105" t="s">
        <v>14</v>
      </c>
      <c r="D39" s="104">
        <v>8</v>
      </c>
      <c r="E39" s="104">
        <v>8</v>
      </c>
      <c r="F39" s="104">
        <v>25</v>
      </c>
      <c r="G39" s="32">
        <v>1</v>
      </c>
      <c r="H39" s="32">
        <v>39.5</v>
      </c>
      <c r="I39" s="43">
        <v>45.5</v>
      </c>
      <c r="J39" s="32">
        <v>6</v>
      </c>
      <c r="K39" s="32">
        <v>36430</v>
      </c>
      <c r="L39" s="36">
        <v>218580</v>
      </c>
    </row>
    <row r="40" spans="2:12" s="2" customFormat="1" ht="16.5" customHeight="1">
      <c r="B40" s="104"/>
      <c r="C40" s="105"/>
      <c r="D40" s="104"/>
      <c r="E40" s="104"/>
      <c r="F40" s="104"/>
      <c r="G40" s="20">
        <v>2</v>
      </c>
      <c r="H40" s="20">
        <v>52.3</v>
      </c>
      <c r="I40" s="26">
        <v>59.5</v>
      </c>
      <c r="J40" s="20">
        <v>7.2</v>
      </c>
      <c r="K40" s="20">
        <v>36430</v>
      </c>
      <c r="L40" s="21">
        <v>262296</v>
      </c>
    </row>
    <row r="41" spans="2:12" s="2" customFormat="1" ht="16.5" customHeight="1">
      <c r="B41" s="104"/>
      <c r="C41" s="105"/>
      <c r="D41" s="104"/>
      <c r="E41" s="104"/>
      <c r="F41" s="104"/>
      <c r="G41" s="20">
        <v>3</v>
      </c>
      <c r="H41" s="20">
        <v>36.4</v>
      </c>
      <c r="I41" s="26">
        <v>43.3</v>
      </c>
      <c r="J41" s="20">
        <v>6.9</v>
      </c>
      <c r="K41" s="20">
        <v>36430</v>
      </c>
      <c r="L41" s="21">
        <v>251367</v>
      </c>
    </row>
    <row r="42" spans="2:12" s="2" customFormat="1" ht="16.5" customHeight="1">
      <c r="B42" s="104"/>
      <c r="C42" s="105"/>
      <c r="D42" s="104"/>
      <c r="E42" s="104"/>
      <c r="F42" s="104"/>
      <c r="G42" s="20">
        <v>4</v>
      </c>
      <c r="H42" s="20">
        <v>38.7</v>
      </c>
      <c r="I42" s="26">
        <v>44.7</v>
      </c>
      <c r="J42" s="20">
        <v>6</v>
      </c>
      <c r="K42" s="20">
        <v>36430</v>
      </c>
      <c r="L42" s="21">
        <v>218580</v>
      </c>
    </row>
    <row r="43" spans="2:12" s="2" customFormat="1" ht="16.5" customHeight="1">
      <c r="B43" s="104"/>
      <c r="C43" s="105"/>
      <c r="D43" s="104"/>
      <c r="E43" s="104"/>
      <c r="F43" s="104"/>
      <c r="G43" s="20">
        <v>5</v>
      </c>
      <c r="H43" s="20">
        <v>39.4</v>
      </c>
      <c r="I43" s="26">
        <v>45.5</v>
      </c>
      <c r="J43" s="20">
        <v>6.1</v>
      </c>
      <c r="K43" s="20">
        <v>36430</v>
      </c>
      <c r="L43" s="21">
        <v>222223</v>
      </c>
    </row>
    <row r="44" spans="2:12" s="2" customFormat="1" ht="16.5" customHeight="1">
      <c r="B44" s="104"/>
      <c r="C44" s="105"/>
      <c r="D44" s="104"/>
      <c r="E44" s="104"/>
      <c r="F44" s="104"/>
      <c r="G44" s="20">
        <v>6</v>
      </c>
      <c r="H44" s="20">
        <v>53</v>
      </c>
      <c r="I44" s="26">
        <v>59.5</v>
      </c>
      <c r="J44" s="20">
        <v>6.5</v>
      </c>
      <c r="K44" s="20">
        <v>36430</v>
      </c>
      <c r="L44" s="21">
        <v>236795</v>
      </c>
    </row>
    <row r="45" spans="2:12" s="2" customFormat="1" ht="16.5" customHeight="1">
      <c r="B45" s="104"/>
      <c r="C45" s="105"/>
      <c r="D45" s="104"/>
      <c r="E45" s="104"/>
      <c r="F45" s="104"/>
      <c r="G45" s="20">
        <v>7</v>
      </c>
      <c r="H45" s="20">
        <v>36.8</v>
      </c>
      <c r="I45" s="26">
        <v>43.7</v>
      </c>
      <c r="J45" s="20">
        <v>6.9</v>
      </c>
      <c r="K45" s="20">
        <v>36430</v>
      </c>
      <c r="L45" s="21">
        <v>251367</v>
      </c>
    </row>
    <row r="46" spans="2:12" s="2" customFormat="1" ht="16.5" customHeight="1" thickBot="1">
      <c r="B46" s="104"/>
      <c r="C46" s="105"/>
      <c r="D46" s="104"/>
      <c r="E46" s="104"/>
      <c r="F46" s="104"/>
      <c r="G46" s="23">
        <v>8</v>
      </c>
      <c r="H46" s="23">
        <v>39.2</v>
      </c>
      <c r="I46" s="46">
        <v>45.3</v>
      </c>
      <c r="J46" s="23">
        <v>6.1</v>
      </c>
      <c r="K46" s="23">
        <v>36430</v>
      </c>
      <c r="L46" s="35">
        <v>222223</v>
      </c>
    </row>
    <row r="47" spans="2:12" s="2" customFormat="1" ht="16.5" customHeight="1" thickBot="1">
      <c r="B47" s="48"/>
      <c r="C47" s="47" t="s">
        <v>8</v>
      </c>
      <c r="D47" s="39">
        <v>8</v>
      </c>
      <c r="E47" s="39">
        <v>8</v>
      </c>
      <c r="F47" s="39">
        <v>25</v>
      </c>
      <c r="G47" s="39"/>
      <c r="H47" s="39">
        <f>SUM(H39:H46)</f>
        <v>335.29999999999995</v>
      </c>
      <c r="I47" s="39">
        <v>387</v>
      </c>
      <c r="J47" s="39">
        <f>SUM(J39:J46)</f>
        <v>51.7</v>
      </c>
      <c r="K47" s="39">
        <v>36430</v>
      </c>
      <c r="L47" s="40">
        <f>SUM(L39:L46)</f>
        <v>1883431</v>
      </c>
    </row>
    <row r="48" spans="2:12" s="2" customFormat="1" ht="16.5" customHeight="1" thickBot="1">
      <c r="B48" s="50"/>
      <c r="C48" s="38" t="s">
        <v>38</v>
      </c>
      <c r="D48" s="39">
        <v>30</v>
      </c>
      <c r="E48" s="39">
        <v>30</v>
      </c>
      <c r="F48" s="39">
        <v>91</v>
      </c>
      <c r="G48" s="39"/>
      <c r="H48" s="39">
        <v>1284.45</v>
      </c>
      <c r="I48" s="39">
        <v>1461.35</v>
      </c>
      <c r="J48" s="39">
        <v>176.9</v>
      </c>
      <c r="K48" s="39">
        <v>36430</v>
      </c>
      <c r="L48" s="40">
        <v>6444467</v>
      </c>
    </row>
    <row r="49" spans="2:12" s="2" customFormat="1" ht="16.5" customHeight="1">
      <c r="B49" s="114" t="s">
        <v>15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6"/>
    </row>
    <row r="50" spans="2:12" s="2" customFormat="1" ht="16.5" customHeight="1">
      <c r="B50" s="113">
        <v>1</v>
      </c>
      <c r="C50" s="112" t="s">
        <v>16</v>
      </c>
      <c r="D50" s="113">
        <v>5</v>
      </c>
      <c r="E50" s="113">
        <v>5</v>
      </c>
      <c r="F50" s="113">
        <v>15</v>
      </c>
      <c r="G50" s="15">
        <v>1</v>
      </c>
      <c r="H50" s="15">
        <v>27.7</v>
      </c>
      <c r="I50" s="15">
        <v>31.6</v>
      </c>
      <c r="J50" s="15">
        <v>3.9</v>
      </c>
      <c r="K50" s="15">
        <v>40065</v>
      </c>
      <c r="L50" s="27" t="s">
        <v>52</v>
      </c>
    </row>
    <row r="51" spans="2:12" s="2" customFormat="1" ht="16.5" customHeight="1">
      <c r="B51" s="102"/>
      <c r="C51" s="101"/>
      <c r="D51" s="102"/>
      <c r="E51" s="102"/>
      <c r="F51" s="102"/>
      <c r="G51" s="15">
        <v>2</v>
      </c>
      <c r="H51" s="15">
        <v>35.2</v>
      </c>
      <c r="I51" s="15">
        <v>35.7</v>
      </c>
      <c r="J51" s="15">
        <v>0.5</v>
      </c>
      <c r="K51" s="15">
        <v>40065</v>
      </c>
      <c r="L51" s="27">
        <v>20032.5</v>
      </c>
    </row>
    <row r="52" spans="2:12" s="2" customFormat="1" ht="16.5" customHeight="1">
      <c r="B52" s="102"/>
      <c r="C52" s="101"/>
      <c r="D52" s="102"/>
      <c r="E52" s="102"/>
      <c r="F52" s="102"/>
      <c r="G52" s="15">
        <v>3</v>
      </c>
      <c r="H52" s="15">
        <v>28.7</v>
      </c>
      <c r="I52" s="15">
        <v>32.6</v>
      </c>
      <c r="J52" s="15">
        <v>3.9</v>
      </c>
      <c r="K52" s="15">
        <v>40065</v>
      </c>
      <c r="L52" s="27">
        <v>156253.5</v>
      </c>
    </row>
    <row r="53" spans="2:12" s="2" customFormat="1" ht="16.5" customHeight="1">
      <c r="B53" s="102"/>
      <c r="C53" s="101"/>
      <c r="D53" s="102"/>
      <c r="E53" s="102"/>
      <c r="F53" s="102"/>
      <c r="G53" s="15">
        <v>4</v>
      </c>
      <c r="H53" s="15">
        <v>14.6</v>
      </c>
      <c r="I53" s="15">
        <v>30.6</v>
      </c>
      <c r="J53" s="15">
        <v>16</v>
      </c>
      <c r="K53" s="15">
        <v>40065</v>
      </c>
      <c r="L53" s="27" t="s">
        <v>53</v>
      </c>
    </row>
    <row r="54" spans="2:12" s="2" customFormat="1" ht="16.5" customHeight="1" thickBot="1">
      <c r="B54" s="102"/>
      <c r="C54" s="101"/>
      <c r="D54" s="102"/>
      <c r="E54" s="102"/>
      <c r="F54" s="102"/>
      <c r="G54" s="22">
        <v>5</v>
      </c>
      <c r="H54" s="22">
        <v>41.2</v>
      </c>
      <c r="I54" s="22">
        <v>49.8</v>
      </c>
      <c r="J54" s="22">
        <v>8.6</v>
      </c>
      <c r="K54" s="22">
        <v>40065</v>
      </c>
      <c r="L54" s="52" t="s">
        <v>54</v>
      </c>
    </row>
    <row r="55" spans="2:12" s="2" customFormat="1" ht="16.5" customHeight="1" thickBot="1">
      <c r="B55" s="37"/>
      <c r="C55" s="38" t="s">
        <v>8</v>
      </c>
      <c r="D55" s="39">
        <v>5</v>
      </c>
      <c r="E55" s="39">
        <v>5</v>
      </c>
      <c r="F55" s="39">
        <v>15</v>
      </c>
      <c r="G55" s="39"/>
      <c r="H55" s="39">
        <f>SUM(H50:H54)</f>
        <v>147.4</v>
      </c>
      <c r="I55" s="39">
        <f>SUM(I50:I54)</f>
        <v>180.3</v>
      </c>
      <c r="J55" s="39">
        <f>SUM(J50:J54)</f>
        <v>32.9</v>
      </c>
      <c r="K55" s="39">
        <v>40065</v>
      </c>
      <c r="L55" s="54" t="s">
        <v>65</v>
      </c>
    </row>
    <row r="56" spans="2:12" s="2" customFormat="1" ht="16.5" customHeight="1">
      <c r="B56" s="104">
        <v>2</v>
      </c>
      <c r="C56" s="105" t="s">
        <v>21</v>
      </c>
      <c r="D56" s="104">
        <v>4</v>
      </c>
      <c r="E56" s="104">
        <v>4</v>
      </c>
      <c r="F56" s="104">
        <v>8</v>
      </c>
      <c r="G56" s="32">
        <v>1</v>
      </c>
      <c r="H56" s="32">
        <v>40</v>
      </c>
      <c r="I56" s="32">
        <v>45.5</v>
      </c>
      <c r="J56" s="32">
        <v>5.5</v>
      </c>
      <c r="K56" s="32">
        <v>40065</v>
      </c>
      <c r="L56" s="53">
        <v>220357.5</v>
      </c>
    </row>
    <row r="57" spans="2:12" s="2" customFormat="1" ht="16.5" customHeight="1">
      <c r="B57" s="104"/>
      <c r="C57" s="106"/>
      <c r="D57" s="104"/>
      <c r="E57" s="104"/>
      <c r="F57" s="104"/>
      <c r="G57" s="20">
        <v>2</v>
      </c>
      <c r="H57" s="20">
        <v>39</v>
      </c>
      <c r="I57" s="20">
        <v>44.6</v>
      </c>
      <c r="J57" s="20">
        <v>5.6</v>
      </c>
      <c r="K57" s="20">
        <v>40065</v>
      </c>
      <c r="L57" s="21">
        <v>224364</v>
      </c>
    </row>
    <row r="58" spans="2:12" s="2" customFormat="1" ht="16.5" customHeight="1">
      <c r="B58" s="104"/>
      <c r="C58" s="106"/>
      <c r="D58" s="104"/>
      <c r="E58" s="104"/>
      <c r="F58" s="104"/>
      <c r="G58" s="20">
        <v>3</v>
      </c>
      <c r="H58" s="20">
        <v>26.9</v>
      </c>
      <c r="I58" s="20">
        <v>37.2</v>
      </c>
      <c r="J58" s="20">
        <v>10.3</v>
      </c>
      <c r="K58" s="20">
        <v>40065</v>
      </c>
      <c r="L58" s="51">
        <v>412669.5</v>
      </c>
    </row>
    <row r="59" spans="2:12" s="2" customFormat="1" ht="16.5" customHeight="1" thickBot="1">
      <c r="B59" s="104"/>
      <c r="C59" s="106"/>
      <c r="D59" s="104"/>
      <c r="E59" s="104"/>
      <c r="F59" s="104"/>
      <c r="G59" s="23">
        <v>4</v>
      </c>
      <c r="H59" s="23">
        <v>26.8</v>
      </c>
      <c r="I59" s="23">
        <v>31.8</v>
      </c>
      <c r="J59" s="23">
        <v>5</v>
      </c>
      <c r="K59" s="23">
        <v>40065</v>
      </c>
      <c r="L59" s="35">
        <v>200325</v>
      </c>
    </row>
    <row r="60" spans="2:12" s="2" customFormat="1" ht="16.5" customHeight="1" thickBot="1">
      <c r="B60" s="45"/>
      <c r="C60" s="38" t="s">
        <v>8</v>
      </c>
      <c r="D60" s="39">
        <v>4</v>
      </c>
      <c r="E60" s="39">
        <v>4</v>
      </c>
      <c r="F60" s="39">
        <v>8</v>
      </c>
      <c r="G60" s="39"/>
      <c r="H60" s="39">
        <v>132.7</v>
      </c>
      <c r="I60" s="39">
        <v>159.1</v>
      </c>
      <c r="J60" s="39">
        <f>SUM(J56:J59)</f>
        <v>26.4</v>
      </c>
      <c r="K60" s="39">
        <v>40065</v>
      </c>
      <c r="L60" s="55">
        <f>SUM(L56:L59)</f>
        <v>1057716</v>
      </c>
    </row>
    <row r="61" spans="2:12" s="2" customFormat="1" ht="16.5" customHeight="1">
      <c r="B61" s="104">
        <v>3</v>
      </c>
      <c r="C61" s="105" t="s">
        <v>23</v>
      </c>
      <c r="D61" s="104">
        <v>3</v>
      </c>
      <c r="E61" s="104">
        <v>3</v>
      </c>
      <c r="F61" s="104">
        <v>8</v>
      </c>
      <c r="G61" s="33">
        <v>1</v>
      </c>
      <c r="H61" s="32">
        <v>38.6</v>
      </c>
      <c r="I61" s="32">
        <v>38.6</v>
      </c>
      <c r="J61" s="32">
        <v>0</v>
      </c>
      <c r="K61" s="32">
        <v>40065</v>
      </c>
      <c r="L61" s="36">
        <v>0</v>
      </c>
    </row>
    <row r="62" spans="2:12" s="2" customFormat="1" ht="16.5" customHeight="1">
      <c r="B62" s="104"/>
      <c r="C62" s="106"/>
      <c r="D62" s="104"/>
      <c r="E62" s="104"/>
      <c r="F62" s="104"/>
      <c r="G62" s="33">
        <v>4</v>
      </c>
      <c r="H62" s="20">
        <v>39.7</v>
      </c>
      <c r="I62" s="20">
        <v>39.7</v>
      </c>
      <c r="J62" s="20">
        <v>0</v>
      </c>
      <c r="K62" s="20">
        <v>40065</v>
      </c>
      <c r="L62" s="20">
        <v>0</v>
      </c>
    </row>
    <row r="63" spans="2:12" s="2" customFormat="1" ht="16.5" customHeight="1" thickBot="1">
      <c r="B63" s="104"/>
      <c r="C63" s="106"/>
      <c r="D63" s="104"/>
      <c r="E63" s="104"/>
      <c r="F63" s="104"/>
      <c r="G63" s="33">
        <v>6</v>
      </c>
      <c r="H63" s="23">
        <v>60.4</v>
      </c>
      <c r="I63" s="23">
        <v>60.4</v>
      </c>
      <c r="J63" s="23">
        <v>0</v>
      </c>
      <c r="K63" s="23">
        <v>40065</v>
      </c>
      <c r="L63" s="23">
        <v>0</v>
      </c>
    </row>
    <row r="64" spans="2:12" s="2" customFormat="1" ht="16.5" customHeight="1" thickBot="1">
      <c r="B64" s="45"/>
      <c r="C64" s="38" t="s">
        <v>8</v>
      </c>
      <c r="D64" s="39">
        <v>3</v>
      </c>
      <c r="E64" s="39">
        <v>3</v>
      </c>
      <c r="F64" s="39">
        <v>8</v>
      </c>
      <c r="G64" s="39"/>
      <c r="H64" s="39">
        <v>138.7</v>
      </c>
      <c r="I64" s="39">
        <v>138.7</v>
      </c>
      <c r="J64" s="39">
        <v>0</v>
      </c>
      <c r="K64" s="39">
        <v>40065</v>
      </c>
      <c r="L64" s="56">
        <v>0</v>
      </c>
    </row>
    <row r="65" spans="2:12" s="2" customFormat="1" ht="19.5" customHeight="1" thickBot="1">
      <c r="B65" s="33">
        <v>4</v>
      </c>
      <c r="C65" s="34" t="s">
        <v>25</v>
      </c>
      <c r="D65" s="33">
        <v>1</v>
      </c>
      <c r="E65" s="33">
        <v>1</v>
      </c>
      <c r="F65" s="33">
        <v>4</v>
      </c>
      <c r="G65" s="33">
        <v>4</v>
      </c>
      <c r="H65" s="33">
        <v>22.5</v>
      </c>
      <c r="I65" s="33">
        <v>28.4</v>
      </c>
      <c r="J65" s="33">
        <v>5.9</v>
      </c>
      <c r="K65" s="33">
        <v>40065</v>
      </c>
      <c r="L65" s="33">
        <v>236383.5</v>
      </c>
    </row>
    <row r="66" spans="2:12" s="2" customFormat="1" ht="16.5" customHeight="1" thickBot="1">
      <c r="B66" s="45"/>
      <c r="C66" s="38" t="s">
        <v>8</v>
      </c>
      <c r="D66" s="39">
        <v>1</v>
      </c>
      <c r="E66" s="39">
        <v>1</v>
      </c>
      <c r="F66" s="39">
        <v>4</v>
      </c>
      <c r="G66" s="39"/>
      <c r="H66" s="39">
        <v>22.5</v>
      </c>
      <c r="I66" s="39">
        <v>28.4</v>
      </c>
      <c r="J66" s="39">
        <v>5.9</v>
      </c>
      <c r="K66" s="39">
        <v>40065</v>
      </c>
      <c r="L66" s="56">
        <v>236383.5</v>
      </c>
    </row>
    <row r="67" spans="2:12" s="2" customFormat="1" ht="16.5" customHeight="1">
      <c r="B67" s="104">
        <v>5</v>
      </c>
      <c r="C67" s="105" t="s">
        <v>30</v>
      </c>
      <c r="D67" s="104">
        <v>8</v>
      </c>
      <c r="E67" s="104">
        <v>8</v>
      </c>
      <c r="F67" s="104">
        <v>28</v>
      </c>
      <c r="G67" s="32">
        <v>1</v>
      </c>
      <c r="H67" s="32">
        <v>46.1</v>
      </c>
      <c r="I67" s="32">
        <v>46.1</v>
      </c>
      <c r="J67" s="36">
        <v>0</v>
      </c>
      <c r="K67" s="32">
        <v>40065</v>
      </c>
      <c r="L67" s="36">
        <v>0</v>
      </c>
    </row>
    <row r="68" spans="2:12" s="2" customFormat="1" ht="16.5" customHeight="1">
      <c r="B68" s="104"/>
      <c r="C68" s="106"/>
      <c r="D68" s="104"/>
      <c r="E68" s="104"/>
      <c r="F68" s="104"/>
      <c r="G68" s="20">
        <v>2</v>
      </c>
      <c r="H68" s="20">
        <v>43.9</v>
      </c>
      <c r="I68" s="20">
        <v>43.9</v>
      </c>
      <c r="J68" s="21">
        <v>0</v>
      </c>
      <c r="K68" s="20">
        <v>40065</v>
      </c>
      <c r="L68" s="21">
        <v>0</v>
      </c>
    </row>
    <row r="69" spans="2:12" s="2" customFormat="1" ht="16.5" customHeight="1">
      <c r="B69" s="104"/>
      <c r="C69" s="106"/>
      <c r="D69" s="104"/>
      <c r="E69" s="104"/>
      <c r="F69" s="104"/>
      <c r="G69" s="20">
        <v>3</v>
      </c>
      <c r="H69" s="20">
        <v>63</v>
      </c>
      <c r="I69" s="20">
        <v>63</v>
      </c>
      <c r="J69" s="21">
        <v>0</v>
      </c>
      <c r="K69" s="20">
        <v>40065</v>
      </c>
      <c r="L69" s="21">
        <v>0</v>
      </c>
    </row>
    <row r="70" spans="2:12" s="2" customFormat="1" ht="16.5" customHeight="1">
      <c r="B70" s="104"/>
      <c r="C70" s="106"/>
      <c r="D70" s="104"/>
      <c r="E70" s="104"/>
      <c r="F70" s="104"/>
      <c r="G70" s="20">
        <v>4</v>
      </c>
      <c r="H70" s="20">
        <v>44.6</v>
      </c>
      <c r="I70" s="20">
        <v>44.6</v>
      </c>
      <c r="J70" s="21">
        <v>0</v>
      </c>
      <c r="K70" s="20">
        <v>40065</v>
      </c>
      <c r="L70" s="21">
        <v>0</v>
      </c>
    </row>
    <row r="71" spans="2:12" s="2" customFormat="1" ht="16.5" customHeight="1">
      <c r="B71" s="104"/>
      <c r="C71" s="106"/>
      <c r="D71" s="104"/>
      <c r="E71" s="104"/>
      <c r="F71" s="104"/>
      <c r="G71" s="20">
        <v>5</v>
      </c>
      <c r="H71" s="20">
        <v>46.15</v>
      </c>
      <c r="I71" s="20">
        <v>46.15</v>
      </c>
      <c r="J71" s="21">
        <v>0</v>
      </c>
      <c r="K71" s="20">
        <v>40065</v>
      </c>
      <c r="L71" s="21">
        <v>0</v>
      </c>
    </row>
    <row r="72" spans="2:12" s="2" customFormat="1" ht="16.5" customHeight="1">
      <c r="B72" s="104"/>
      <c r="C72" s="106"/>
      <c r="D72" s="104"/>
      <c r="E72" s="104"/>
      <c r="F72" s="104"/>
      <c r="G72" s="20">
        <v>6</v>
      </c>
      <c r="H72" s="20">
        <v>43.33</v>
      </c>
      <c r="I72" s="20">
        <v>43.33</v>
      </c>
      <c r="J72" s="21">
        <v>0</v>
      </c>
      <c r="K72" s="20">
        <v>40065</v>
      </c>
      <c r="L72" s="21">
        <v>0</v>
      </c>
    </row>
    <row r="73" spans="2:12" s="2" customFormat="1" ht="16.5" customHeight="1">
      <c r="B73" s="104"/>
      <c r="C73" s="106"/>
      <c r="D73" s="104"/>
      <c r="E73" s="104"/>
      <c r="F73" s="104"/>
      <c r="G73" s="20">
        <v>7</v>
      </c>
      <c r="H73" s="20">
        <v>63</v>
      </c>
      <c r="I73" s="20">
        <v>63</v>
      </c>
      <c r="J73" s="21">
        <v>0</v>
      </c>
      <c r="K73" s="20">
        <v>40065</v>
      </c>
      <c r="L73" s="21">
        <v>0</v>
      </c>
    </row>
    <row r="74" spans="2:12" s="2" customFormat="1" ht="16.5" customHeight="1" thickBot="1">
      <c r="B74" s="104"/>
      <c r="C74" s="106"/>
      <c r="D74" s="104"/>
      <c r="E74" s="104"/>
      <c r="F74" s="104"/>
      <c r="G74" s="23">
        <v>8</v>
      </c>
      <c r="H74" s="23">
        <v>45.4</v>
      </c>
      <c r="I74" s="23">
        <v>45.4</v>
      </c>
      <c r="J74" s="35">
        <v>0</v>
      </c>
      <c r="K74" s="23">
        <v>40065</v>
      </c>
      <c r="L74" s="35">
        <v>0</v>
      </c>
    </row>
    <row r="75" spans="2:12" s="2" customFormat="1" ht="16.5" customHeight="1" thickBot="1">
      <c r="B75" s="45"/>
      <c r="C75" s="38" t="s">
        <v>8</v>
      </c>
      <c r="D75" s="39">
        <v>8</v>
      </c>
      <c r="E75" s="39">
        <v>8</v>
      </c>
      <c r="F75" s="39">
        <v>28</v>
      </c>
      <c r="G75" s="39"/>
      <c r="H75" s="39">
        <v>395.48</v>
      </c>
      <c r="I75" s="39">
        <v>395.48</v>
      </c>
      <c r="J75" s="58">
        <v>0</v>
      </c>
      <c r="K75" s="39">
        <v>40065</v>
      </c>
      <c r="L75" s="40">
        <v>0</v>
      </c>
    </row>
    <row r="76" spans="2:12" s="3" customFormat="1" ht="16.5" customHeight="1">
      <c r="B76" s="102">
        <v>6</v>
      </c>
      <c r="C76" s="103" t="s">
        <v>32</v>
      </c>
      <c r="D76" s="102">
        <v>12</v>
      </c>
      <c r="E76" s="102">
        <v>12</v>
      </c>
      <c r="F76" s="102">
        <v>18</v>
      </c>
      <c r="G76" s="16" t="s">
        <v>55</v>
      </c>
      <c r="H76" s="17">
        <v>16.8</v>
      </c>
      <c r="I76" s="17">
        <v>26.8</v>
      </c>
      <c r="J76" s="57" t="s">
        <v>51</v>
      </c>
      <c r="K76" s="16">
        <v>40065</v>
      </c>
      <c r="L76" s="49">
        <v>400650</v>
      </c>
    </row>
    <row r="77" spans="2:12" s="3" customFormat="1" ht="16.5" customHeight="1">
      <c r="B77" s="102"/>
      <c r="C77" s="103"/>
      <c r="D77" s="102"/>
      <c r="E77" s="102"/>
      <c r="F77" s="102"/>
      <c r="G77" s="15" t="s">
        <v>55</v>
      </c>
      <c r="H77" s="13">
        <v>33.2</v>
      </c>
      <c r="I77" s="13">
        <v>37.4</v>
      </c>
      <c r="J77" s="25" t="s">
        <v>56</v>
      </c>
      <c r="K77" s="15">
        <v>40065</v>
      </c>
      <c r="L77" s="24">
        <v>168273</v>
      </c>
    </row>
    <row r="78" spans="2:12" s="3" customFormat="1" ht="16.5" customHeight="1">
      <c r="B78" s="102"/>
      <c r="C78" s="103"/>
      <c r="D78" s="102"/>
      <c r="E78" s="102"/>
      <c r="F78" s="102"/>
      <c r="G78" s="15">
        <v>3</v>
      </c>
      <c r="H78" s="13">
        <v>33.4</v>
      </c>
      <c r="I78" s="13">
        <v>37.4</v>
      </c>
      <c r="J78" s="25" t="s">
        <v>46</v>
      </c>
      <c r="K78" s="15">
        <v>40065</v>
      </c>
      <c r="L78" s="24">
        <v>160260</v>
      </c>
    </row>
    <row r="79" spans="2:12" s="3" customFormat="1" ht="16.5" customHeight="1">
      <c r="B79" s="102"/>
      <c r="C79" s="103"/>
      <c r="D79" s="102"/>
      <c r="E79" s="102"/>
      <c r="F79" s="102"/>
      <c r="G79" s="15">
        <v>4</v>
      </c>
      <c r="H79" s="13">
        <v>32.6</v>
      </c>
      <c r="I79" s="13">
        <v>36.9</v>
      </c>
      <c r="J79" s="25" t="s">
        <v>57</v>
      </c>
      <c r="K79" s="15">
        <v>40065</v>
      </c>
      <c r="L79" s="28">
        <v>172279.5</v>
      </c>
    </row>
    <row r="80" spans="2:12" s="3" customFormat="1" ht="16.5" customHeight="1">
      <c r="B80" s="102"/>
      <c r="C80" s="103"/>
      <c r="D80" s="102"/>
      <c r="E80" s="102"/>
      <c r="F80" s="102"/>
      <c r="G80" s="15">
        <v>5</v>
      </c>
      <c r="H80" s="13">
        <v>16</v>
      </c>
      <c r="I80" s="13">
        <v>26.5</v>
      </c>
      <c r="J80" s="25" t="s">
        <v>58</v>
      </c>
      <c r="K80" s="15">
        <v>40065</v>
      </c>
      <c r="L80" s="28">
        <v>420682.5</v>
      </c>
    </row>
    <row r="81" spans="2:12" s="3" customFormat="1" ht="16.5" customHeight="1">
      <c r="B81" s="102"/>
      <c r="C81" s="103"/>
      <c r="D81" s="102"/>
      <c r="E81" s="102"/>
      <c r="F81" s="102"/>
      <c r="G81" s="15">
        <v>6</v>
      </c>
      <c r="H81" s="13">
        <v>16.5</v>
      </c>
      <c r="I81" s="13">
        <v>26.6</v>
      </c>
      <c r="J81" s="25" t="s">
        <v>59</v>
      </c>
      <c r="K81" s="15">
        <v>40065</v>
      </c>
      <c r="L81" s="28">
        <v>404656.5</v>
      </c>
    </row>
    <row r="82" spans="2:12" s="3" customFormat="1" ht="16.5" customHeight="1">
      <c r="B82" s="102"/>
      <c r="C82" s="103"/>
      <c r="D82" s="102"/>
      <c r="E82" s="102"/>
      <c r="F82" s="102"/>
      <c r="G82" s="15">
        <v>7</v>
      </c>
      <c r="H82" s="13">
        <v>32</v>
      </c>
      <c r="I82" s="13">
        <v>36.7</v>
      </c>
      <c r="J82" s="25" t="s">
        <v>60</v>
      </c>
      <c r="K82" s="15">
        <v>40065</v>
      </c>
      <c r="L82" s="28">
        <v>188305.5</v>
      </c>
    </row>
    <row r="83" spans="2:12" s="3" customFormat="1" ht="16.5" customHeight="1">
      <c r="B83" s="102"/>
      <c r="C83" s="103"/>
      <c r="D83" s="102"/>
      <c r="E83" s="102"/>
      <c r="F83" s="102"/>
      <c r="G83" s="15">
        <v>8</v>
      </c>
      <c r="H83" s="13">
        <v>33</v>
      </c>
      <c r="I83" s="13">
        <v>37.3</v>
      </c>
      <c r="J83" s="25" t="s">
        <v>57</v>
      </c>
      <c r="K83" s="15">
        <v>40065</v>
      </c>
      <c r="L83" s="28">
        <v>172279.5</v>
      </c>
    </row>
    <row r="84" spans="2:12" s="3" customFormat="1" ht="16.5" customHeight="1">
      <c r="B84" s="102"/>
      <c r="C84" s="103"/>
      <c r="D84" s="102"/>
      <c r="E84" s="102"/>
      <c r="F84" s="102"/>
      <c r="G84" s="15">
        <v>9</v>
      </c>
      <c r="H84" s="13">
        <v>33</v>
      </c>
      <c r="I84" s="13">
        <v>37</v>
      </c>
      <c r="J84" s="25" t="s">
        <v>46</v>
      </c>
      <c r="K84" s="15">
        <v>40065</v>
      </c>
      <c r="L84" s="28">
        <v>160260</v>
      </c>
    </row>
    <row r="85" spans="2:12" s="3" customFormat="1" ht="16.5" customHeight="1">
      <c r="B85" s="102"/>
      <c r="C85" s="103"/>
      <c r="D85" s="102"/>
      <c r="E85" s="102"/>
      <c r="F85" s="102"/>
      <c r="G85" s="15">
        <v>10</v>
      </c>
      <c r="H85" s="13">
        <v>33.2</v>
      </c>
      <c r="I85" s="13">
        <v>37.3</v>
      </c>
      <c r="J85" s="25" t="s">
        <v>61</v>
      </c>
      <c r="K85" s="15">
        <v>40065</v>
      </c>
      <c r="L85" s="28">
        <v>164266.5</v>
      </c>
    </row>
    <row r="86" spans="2:12" s="3" customFormat="1" ht="16.5" customHeight="1">
      <c r="B86" s="102"/>
      <c r="C86" s="103"/>
      <c r="D86" s="102"/>
      <c r="E86" s="102"/>
      <c r="F86" s="102"/>
      <c r="G86" s="15">
        <v>13</v>
      </c>
      <c r="H86" s="13">
        <v>33.2</v>
      </c>
      <c r="I86" s="13">
        <v>37.4</v>
      </c>
      <c r="J86" s="25" t="s">
        <v>56</v>
      </c>
      <c r="K86" s="15">
        <v>40065</v>
      </c>
      <c r="L86" s="28">
        <v>168273</v>
      </c>
    </row>
    <row r="87" spans="2:12" s="2" customFormat="1" ht="16.5" customHeight="1" thickBot="1">
      <c r="B87" s="102"/>
      <c r="C87" s="103"/>
      <c r="D87" s="102"/>
      <c r="E87" s="102"/>
      <c r="F87" s="102"/>
      <c r="G87" s="22">
        <v>14</v>
      </c>
      <c r="H87" s="22">
        <v>33.2</v>
      </c>
      <c r="I87" s="14">
        <v>37.3</v>
      </c>
      <c r="J87" s="61" t="s">
        <v>61</v>
      </c>
      <c r="K87" s="22">
        <v>40065</v>
      </c>
      <c r="L87" s="62">
        <v>164266.5</v>
      </c>
    </row>
    <row r="88" spans="2:12" s="2" customFormat="1" ht="16.5" customHeight="1" thickBot="1">
      <c r="B88" s="45"/>
      <c r="C88" s="42" t="s">
        <v>8</v>
      </c>
      <c r="D88" s="39">
        <v>12</v>
      </c>
      <c r="E88" s="39">
        <v>12</v>
      </c>
      <c r="F88" s="39">
        <v>18</v>
      </c>
      <c r="G88" s="39"/>
      <c r="H88" s="39">
        <v>346.1</v>
      </c>
      <c r="I88" s="64">
        <f>SUM(I76:I87)</f>
        <v>414.6</v>
      </c>
      <c r="J88" s="65" t="s">
        <v>62</v>
      </c>
      <c r="K88" s="39">
        <v>40065</v>
      </c>
      <c r="L88" s="55">
        <f>SUM(L76:L87)</f>
        <v>2744452.5</v>
      </c>
    </row>
    <row r="89" spans="2:12" s="2" customFormat="1" ht="16.5" customHeight="1">
      <c r="B89" s="104">
        <v>7</v>
      </c>
      <c r="C89" s="105" t="s">
        <v>34</v>
      </c>
      <c r="D89" s="104">
        <v>7</v>
      </c>
      <c r="E89" s="104">
        <v>7</v>
      </c>
      <c r="F89" s="104">
        <v>12</v>
      </c>
      <c r="G89" s="32">
        <v>1</v>
      </c>
      <c r="H89" s="32">
        <v>13.4</v>
      </c>
      <c r="I89" s="32">
        <v>29.4</v>
      </c>
      <c r="J89" s="32">
        <v>16</v>
      </c>
      <c r="K89" s="32">
        <v>40065</v>
      </c>
      <c r="L89" s="63">
        <v>641040</v>
      </c>
    </row>
    <row r="90" spans="2:12" s="2" customFormat="1" ht="16.5" customHeight="1">
      <c r="B90" s="104"/>
      <c r="C90" s="106"/>
      <c r="D90" s="104"/>
      <c r="E90" s="104"/>
      <c r="F90" s="104"/>
      <c r="G90" s="20">
        <v>2</v>
      </c>
      <c r="H90" s="20">
        <v>39.2</v>
      </c>
      <c r="I90" s="20">
        <v>42.1</v>
      </c>
      <c r="J90" s="20">
        <v>2.9</v>
      </c>
      <c r="K90" s="20">
        <v>40065</v>
      </c>
      <c r="L90" s="59">
        <v>116188.5</v>
      </c>
    </row>
    <row r="91" spans="2:12" s="2" customFormat="1" ht="16.5" customHeight="1">
      <c r="B91" s="104"/>
      <c r="C91" s="106"/>
      <c r="D91" s="104"/>
      <c r="E91" s="104"/>
      <c r="F91" s="104"/>
      <c r="G91" s="20">
        <v>3</v>
      </c>
      <c r="H91" s="20">
        <v>55.7</v>
      </c>
      <c r="I91" s="20">
        <v>58.8</v>
      </c>
      <c r="J91" s="20">
        <v>3.1</v>
      </c>
      <c r="K91" s="20">
        <v>40065</v>
      </c>
      <c r="L91" s="59">
        <v>124201.5</v>
      </c>
    </row>
    <row r="92" spans="2:12" s="2" customFormat="1" ht="16.5" customHeight="1">
      <c r="B92" s="104"/>
      <c r="C92" s="106"/>
      <c r="D92" s="104"/>
      <c r="E92" s="104"/>
      <c r="F92" s="104"/>
      <c r="G92" s="20">
        <v>4</v>
      </c>
      <c r="H92" s="20">
        <v>25.1</v>
      </c>
      <c r="I92" s="20">
        <v>31.6</v>
      </c>
      <c r="J92" s="20">
        <v>6.5</v>
      </c>
      <c r="K92" s="20">
        <v>40065</v>
      </c>
      <c r="L92" s="59">
        <v>260422.5</v>
      </c>
    </row>
    <row r="93" spans="2:12" s="2" customFormat="1" ht="16.5" customHeight="1">
      <c r="B93" s="104"/>
      <c r="C93" s="106"/>
      <c r="D93" s="104"/>
      <c r="E93" s="104"/>
      <c r="F93" s="104"/>
      <c r="G93" s="20">
        <v>6</v>
      </c>
      <c r="H93" s="20">
        <v>69.1</v>
      </c>
      <c r="I93" s="20">
        <v>69.1</v>
      </c>
      <c r="J93" s="20">
        <v>0</v>
      </c>
      <c r="K93" s="20">
        <v>40065</v>
      </c>
      <c r="L93" s="59">
        <v>0</v>
      </c>
    </row>
    <row r="94" spans="2:12" s="2" customFormat="1" ht="16.5" customHeight="1">
      <c r="B94" s="104"/>
      <c r="C94" s="106"/>
      <c r="D94" s="104"/>
      <c r="E94" s="104"/>
      <c r="F94" s="104"/>
      <c r="G94" s="20">
        <v>7</v>
      </c>
      <c r="H94" s="20">
        <v>51.3</v>
      </c>
      <c r="I94" s="20">
        <v>59.7</v>
      </c>
      <c r="J94" s="20">
        <v>8.4</v>
      </c>
      <c r="K94" s="20">
        <v>40065</v>
      </c>
      <c r="L94" s="59">
        <v>336546</v>
      </c>
    </row>
    <row r="95" spans="2:12" s="2" customFormat="1" ht="16.5" customHeight="1" thickBot="1">
      <c r="B95" s="104"/>
      <c r="C95" s="106"/>
      <c r="D95" s="104"/>
      <c r="E95" s="104"/>
      <c r="F95" s="104"/>
      <c r="G95" s="23">
        <v>8</v>
      </c>
      <c r="H95" s="23">
        <v>22.4</v>
      </c>
      <c r="I95" s="23">
        <v>29.1</v>
      </c>
      <c r="J95" s="23">
        <v>6.7</v>
      </c>
      <c r="K95" s="23">
        <v>40065</v>
      </c>
      <c r="L95" s="66">
        <v>268435.5</v>
      </c>
    </row>
    <row r="96" spans="2:12" s="2" customFormat="1" ht="16.5" customHeight="1" thickBot="1">
      <c r="B96" s="48"/>
      <c r="C96" s="38" t="s">
        <v>8</v>
      </c>
      <c r="D96" s="39">
        <v>7</v>
      </c>
      <c r="E96" s="39">
        <v>7</v>
      </c>
      <c r="F96" s="39">
        <v>12</v>
      </c>
      <c r="G96" s="39"/>
      <c r="H96" s="39">
        <f>SUM(H89:H95)</f>
        <v>276.2</v>
      </c>
      <c r="I96" s="39">
        <f>SUM(I89:I95)</f>
        <v>319.8</v>
      </c>
      <c r="J96" s="39">
        <f>SUM(J89:J95)</f>
        <v>43.6</v>
      </c>
      <c r="K96" s="39">
        <v>40065</v>
      </c>
      <c r="L96" s="68">
        <f>SUM(L89:L95)</f>
        <v>1746834</v>
      </c>
    </row>
    <row r="97" spans="2:12" s="2" customFormat="1" ht="16.5" customHeight="1">
      <c r="B97" s="104">
        <v>8</v>
      </c>
      <c r="C97" s="105" t="s">
        <v>33</v>
      </c>
      <c r="D97" s="104">
        <v>4</v>
      </c>
      <c r="E97" s="104">
        <v>4</v>
      </c>
      <c r="F97" s="104">
        <v>7</v>
      </c>
      <c r="G97" s="32">
        <v>1</v>
      </c>
      <c r="H97" s="32">
        <v>72.1</v>
      </c>
      <c r="I97" s="32">
        <v>72.1</v>
      </c>
      <c r="J97" s="67" t="s">
        <v>36</v>
      </c>
      <c r="K97" s="32">
        <v>40065</v>
      </c>
      <c r="L97" s="36">
        <v>0</v>
      </c>
    </row>
    <row r="98" spans="2:12" s="2" customFormat="1" ht="16.5" customHeight="1">
      <c r="B98" s="104"/>
      <c r="C98" s="106"/>
      <c r="D98" s="104"/>
      <c r="E98" s="104"/>
      <c r="F98" s="104"/>
      <c r="G98" s="20">
        <v>2</v>
      </c>
      <c r="H98" s="20">
        <v>33.4</v>
      </c>
      <c r="I98" s="20">
        <v>37</v>
      </c>
      <c r="J98" s="60" t="s">
        <v>63</v>
      </c>
      <c r="K98" s="20">
        <v>40065</v>
      </c>
      <c r="L98" s="21">
        <v>144234</v>
      </c>
    </row>
    <row r="99" spans="2:12" s="2" customFormat="1" ht="16.5" customHeight="1">
      <c r="B99" s="104"/>
      <c r="C99" s="106"/>
      <c r="D99" s="104"/>
      <c r="E99" s="104"/>
      <c r="F99" s="104"/>
      <c r="G99" s="20">
        <v>3</v>
      </c>
      <c r="H99" s="20">
        <v>40.1</v>
      </c>
      <c r="I99" s="20">
        <v>45.4</v>
      </c>
      <c r="J99" s="60" t="s">
        <v>64</v>
      </c>
      <c r="K99" s="20">
        <v>40065</v>
      </c>
      <c r="L99" s="51">
        <v>212344.5</v>
      </c>
    </row>
    <row r="100" spans="2:12" s="2" customFormat="1" ht="16.5" customHeight="1" thickBot="1">
      <c r="B100" s="104"/>
      <c r="C100" s="106"/>
      <c r="D100" s="104"/>
      <c r="E100" s="104"/>
      <c r="F100" s="104"/>
      <c r="G100" s="23">
        <v>4</v>
      </c>
      <c r="H100" s="23">
        <v>63.1</v>
      </c>
      <c r="I100" s="23">
        <v>69.5</v>
      </c>
      <c r="J100" s="23">
        <v>6.4</v>
      </c>
      <c r="K100" s="23">
        <v>40065</v>
      </c>
      <c r="L100" s="23">
        <v>256416</v>
      </c>
    </row>
    <row r="101" spans="2:12" s="2" customFormat="1" ht="16.5" customHeight="1">
      <c r="B101" s="69"/>
      <c r="C101" s="70" t="s">
        <v>8</v>
      </c>
      <c r="D101" s="71">
        <v>4</v>
      </c>
      <c r="E101" s="71">
        <v>4</v>
      </c>
      <c r="F101" s="71">
        <v>7</v>
      </c>
      <c r="G101" s="71"/>
      <c r="H101" s="71">
        <v>208.7</v>
      </c>
      <c r="I101" s="71">
        <f>SUM(I97:I100)</f>
        <v>224</v>
      </c>
      <c r="J101" s="71">
        <v>15.3</v>
      </c>
      <c r="K101" s="71">
        <v>40065</v>
      </c>
      <c r="L101" s="72">
        <f>SUM(L97:L100)</f>
        <v>612994.5</v>
      </c>
    </row>
    <row r="102" spans="2:12" s="2" customFormat="1" ht="16.5" customHeight="1" thickBot="1">
      <c r="B102" s="73"/>
      <c r="C102" s="74" t="s">
        <v>37</v>
      </c>
      <c r="D102" s="75">
        <v>44</v>
      </c>
      <c r="E102" s="75">
        <v>44</v>
      </c>
      <c r="F102" s="75">
        <v>100</v>
      </c>
      <c r="G102" s="75"/>
      <c r="H102" s="75">
        <v>1667.78</v>
      </c>
      <c r="I102" s="75">
        <v>1860.38</v>
      </c>
      <c r="J102" s="75">
        <v>192.6</v>
      </c>
      <c r="K102" s="75">
        <v>40065</v>
      </c>
      <c r="L102" s="76">
        <v>7716519</v>
      </c>
    </row>
    <row r="103" spans="2:12" s="2" customFormat="1" ht="16.5" customHeight="1">
      <c r="B103" s="109" t="s">
        <v>39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1"/>
    </row>
    <row r="104" spans="2:12" s="2" customFormat="1" ht="16.5" customHeight="1">
      <c r="B104" s="107">
        <v>1</v>
      </c>
      <c r="C104" s="108" t="s">
        <v>22</v>
      </c>
      <c r="D104" s="107">
        <v>3</v>
      </c>
      <c r="E104" s="107">
        <v>3</v>
      </c>
      <c r="F104" s="107">
        <v>11</v>
      </c>
      <c r="G104" s="20">
        <v>1</v>
      </c>
      <c r="H104" s="20">
        <v>46.5</v>
      </c>
      <c r="I104" s="20">
        <v>51.8</v>
      </c>
      <c r="J104" s="20">
        <v>5.3</v>
      </c>
      <c r="K104" s="20">
        <v>40065</v>
      </c>
      <c r="L104" s="20">
        <v>212344.5</v>
      </c>
    </row>
    <row r="105" spans="2:12" s="2" customFormat="1" ht="16.5" customHeight="1">
      <c r="B105" s="104"/>
      <c r="C105" s="105"/>
      <c r="D105" s="104"/>
      <c r="E105" s="104"/>
      <c r="F105" s="104"/>
      <c r="G105" s="20">
        <v>2</v>
      </c>
      <c r="H105" s="20">
        <v>23</v>
      </c>
      <c r="I105" s="20">
        <v>29.4</v>
      </c>
      <c r="J105" s="20">
        <v>6.4</v>
      </c>
      <c r="K105" s="20">
        <v>40065</v>
      </c>
      <c r="L105" s="21">
        <v>256416</v>
      </c>
    </row>
    <row r="106" spans="2:12" s="2" customFormat="1" ht="16.5" customHeight="1" thickBot="1">
      <c r="B106" s="104"/>
      <c r="C106" s="105"/>
      <c r="D106" s="104"/>
      <c r="E106" s="104"/>
      <c r="F106" s="104"/>
      <c r="G106" s="23">
        <v>3</v>
      </c>
      <c r="H106" s="23">
        <v>23.3</v>
      </c>
      <c r="I106" s="23">
        <v>28.2</v>
      </c>
      <c r="J106" s="23">
        <v>4.9</v>
      </c>
      <c r="K106" s="23">
        <v>40065</v>
      </c>
      <c r="L106" s="77">
        <v>196318.5</v>
      </c>
    </row>
    <row r="107" spans="2:12" s="2" customFormat="1" ht="16.5" customHeight="1" thickBot="1">
      <c r="B107" s="45"/>
      <c r="C107" s="38" t="s">
        <v>8</v>
      </c>
      <c r="D107" s="39">
        <v>3</v>
      </c>
      <c r="E107" s="39">
        <v>3</v>
      </c>
      <c r="F107" s="39">
        <v>11</v>
      </c>
      <c r="G107" s="39"/>
      <c r="H107" s="39">
        <v>92.8</v>
      </c>
      <c r="I107" s="39">
        <f>SUM(I104:I106)</f>
        <v>109.39999999999999</v>
      </c>
      <c r="J107" s="39">
        <f>SUM(J104:J106)</f>
        <v>16.6</v>
      </c>
      <c r="K107" s="39">
        <v>40065</v>
      </c>
      <c r="L107" s="55">
        <f>SUM(L104:L106)</f>
        <v>665079</v>
      </c>
    </row>
    <row r="108" spans="2:12" s="2" customFormat="1" ht="16.5" customHeight="1">
      <c r="B108" s="104">
        <v>2</v>
      </c>
      <c r="C108" s="105" t="s">
        <v>24</v>
      </c>
      <c r="D108" s="104">
        <v>4</v>
      </c>
      <c r="E108" s="104">
        <v>4</v>
      </c>
      <c r="F108" s="104">
        <v>11</v>
      </c>
      <c r="G108" s="32">
        <v>1</v>
      </c>
      <c r="H108" s="32">
        <v>55</v>
      </c>
      <c r="I108" s="32">
        <v>55</v>
      </c>
      <c r="J108" s="32">
        <v>0</v>
      </c>
      <c r="K108" s="32">
        <v>40065</v>
      </c>
      <c r="L108" s="32">
        <v>0</v>
      </c>
    </row>
    <row r="109" spans="2:12" s="2" customFormat="1" ht="16.5" customHeight="1">
      <c r="B109" s="104"/>
      <c r="C109" s="105"/>
      <c r="D109" s="104"/>
      <c r="E109" s="104"/>
      <c r="F109" s="104"/>
      <c r="G109" s="20">
        <v>2</v>
      </c>
      <c r="H109" s="20">
        <v>67.8</v>
      </c>
      <c r="I109" s="20">
        <v>67.8</v>
      </c>
      <c r="J109" s="20">
        <v>0</v>
      </c>
      <c r="K109" s="20">
        <v>40065</v>
      </c>
      <c r="L109" s="20">
        <v>0</v>
      </c>
    </row>
    <row r="110" spans="2:12" s="2" customFormat="1" ht="16.5" customHeight="1">
      <c r="B110" s="104"/>
      <c r="C110" s="105"/>
      <c r="D110" s="104"/>
      <c r="E110" s="104"/>
      <c r="F110" s="104"/>
      <c r="G110" s="20">
        <v>3</v>
      </c>
      <c r="H110" s="20">
        <v>49.6</v>
      </c>
      <c r="I110" s="20">
        <v>50.5</v>
      </c>
      <c r="J110" s="20">
        <v>0.9</v>
      </c>
      <c r="K110" s="20">
        <v>40065</v>
      </c>
      <c r="L110" s="20">
        <v>36058.5</v>
      </c>
    </row>
    <row r="111" spans="2:12" s="2" customFormat="1" ht="16.5" customHeight="1" thickBot="1">
      <c r="B111" s="104"/>
      <c r="C111" s="105"/>
      <c r="D111" s="104"/>
      <c r="E111" s="104"/>
      <c r="F111" s="104"/>
      <c r="G111" s="23">
        <v>4</v>
      </c>
      <c r="H111" s="23">
        <v>35.1</v>
      </c>
      <c r="I111" s="23">
        <v>35.1</v>
      </c>
      <c r="J111" s="23">
        <v>0</v>
      </c>
      <c r="K111" s="23">
        <v>40065</v>
      </c>
      <c r="L111" s="23">
        <v>0</v>
      </c>
    </row>
    <row r="112" spans="2:12" s="2" customFormat="1" ht="16.5" customHeight="1" thickBot="1">
      <c r="B112" s="45"/>
      <c r="C112" s="38" t="s">
        <v>8</v>
      </c>
      <c r="D112" s="39">
        <v>4</v>
      </c>
      <c r="E112" s="39">
        <v>4</v>
      </c>
      <c r="F112" s="39">
        <v>11</v>
      </c>
      <c r="G112" s="39"/>
      <c r="H112" s="39">
        <v>207.5</v>
      </c>
      <c r="I112" s="39">
        <f>SUM(I108:I111)</f>
        <v>208.4</v>
      </c>
      <c r="J112" s="39">
        <v>0.9</v>
      </c>
      <c r="K112" s="39">
        <v>40065</v>
      </c>
      <c r="L112" s="56">
        <v>36058.5</v>
      </c>
    </row>
    <row r="113" spans="2:12" s="2" customFormat="1" ht="16.5" customHeight="1">
      <c r="B113" s="102">
        <v>3</v>
      </c>
      <c r="C113" s="101" t="s">
        <v>26</v>
      </c>
      <c r="D113" s="102">
        <v>3</v>
      </c>
      <c r="E113" s="102">
        <v>3</v>
      </c>
      <c r="F113" s="102">
        <v>7</v>
      </c>
      <c r="G113" s="19">
        <v>1</v>
      </c>
      <c r="H113" s="16">
        <v>47.3</v>
      </c>
      <c r="I113" s="16">
        <v>47.3</v>
      </c>
      <c r="J113" s="16">
        <v>0</v>
      </c>
      <c r="K113" s="16">
        <v>40065</v>
      </c>
      <c r="L113" s="16">
        <v>0</v>
      </c>
    </row>
    <row r="114" spans="2:12" s="2" customFormat="1" ht="16.5" customHeight="1">
      <c r="B114" s="102"/>
      <c r="C114" s="101"/>
      <c r="D114" s="102"/>
      <c r="E114" s="102"/>
      <c r="F114" s="102"/>
      <c r="G114" s="15">
        <v>2</v>
      </c>
      <c r="H114" s="15">
        <v>15.5</v>
      </c>
      <c r="I114" s="15">
        <v>28.8</v>
      </c>
      <c r="J114" s="15">
        <v>13.3</v>
      </c>
      <c r="K114" s="15">
        <v>40065</v>
      </c>
      <c r="L114" s="28">
        <v>532864.5</v>
      </c>
    </row>
    <row r="115" spans="2:12" s="2" customFormat="1" ht="16.5" customHeight="1" thickBot="1">
      <c r="B115" s="102"/>
      <c r="C115" s="101"/>
      <c r="D115" s="102"/>
      <c r="E115" s="102"/>
      <c r="F115" s="102"/>
      <c r="G115" s="22">
        <v>3</v>
      </c>
      <c r="H115" s="22">
        <v>56.3</v>
      </c>
      <c r="I115" s="22">
        <v>56.3</v>
      </c>
      <c r="J115" s="22">
        <v>0</v>
      </c>
      <c r="K115" s="22">
        <v>40065</v>
      </c>
      <c r="L115" s="22">
        <v>0</v>
      </c>
    </row>
    <row r="116" spans="2:12" s="2" customFormat="1" ht="16.5" customHeight="1" thickBot="1">
      <c r="B116" s="45"/>
      <c r="C116" s="38" t="s">
        <v>8</v>
      </c>
      <c r="D116" s="39">
        <v>3</v>
      </c>
      <c r="E116" s="39">
        <v>3</v>
      </c>
      <c r="F116" s="39">
        <v>7</v>
      </c>
      <c r="G116" s="39"/>
      <c r="H116" s="39">
        <v>119.1</v>
      </c>
      <c r="I116" s="39">
        <f>SUM(I113:I115)</f>
        <v>132.39999999999998</v>
      </c>
      <c r="J116" s="39">
        <v>13.3</v>
      </c>
      <c r="K116" s="39">
        <v>40065</v>
      </c>
      <c r="L116" s="55">
        <f>SUM(L113:L115)</f>
        <v>532864.5</v>
      </c>
    </row>
    <row r="117" spans="2:12" s="2" customFormat="1" ht="16.5" customHeight="1">
      <c r="B117" s="104">
        <v>4</v>
      </c>
      <c r="C117" s="105" t="s">
        <v>28</v>
      </c>
      <c r="D117" s="104">
        <v>8</v>
      </c>
      <c r="E117" s="104">
        <v>8</v>
      </c>
      <c r="F117" s="104">
        <v>24</v>
      </c>
      <c r="G117" s="32">
        <v>1</v>
      </c>
      <c r="H117" s="32">
        <v>45.8</v>
      </c>
      <c r="I117" s="32">
        <v>45.8</v>
      </c>
      <c r="J117" s="36">
        <v>0</v>
      </c>
      <c r="K117" s="32">
        <v>40065</v>
      </c>
      <c r="L117" s="36">
        <v>0</v>
      </c>
    </row>
    <row r="118" spans="2:12" s="2" customFormat="1" ht="16.5" customHeight="1">
      <c r="B118" s="104"/>
      <c r="C118" s="106"/>
      <c r="D118" s="104"/>
      <c r="E118" s="104"/>
      <c r="F118" s="104"/>
      <c r="G118" s="20">
        <v>2</v>
      </c>
      <c r="H118" s="20">
        <v>45.3</v>
      </c>
      <c r="I118" s="20">
        <v>45.3</v>
      </c>
      <c r="J118" s="21">
        <v>0</v>
      </c>
      <c r="K118" s="20">
        <v>40065</v>
      </c>
      <c r="L118" s="21">
        <v>0</v>
      </c>
    </row>
    <row r="119" spans="2:12" s="2" customFormat="1" ht="16.5" customHeight="1">
      <c r="B119" s="104"/>
      <c r="C119" s="106"/>
      <c r="D119" s="104"/>
      <c r="E119" s="104"/>
      <c r="F119" s="104"/>
      <c r="G119" s="20">
        <v>3</v>
      </c>
      <c r="H119" s="20">
        <v>61.4</v>
      </c>
      <c r="I119" s="20">
        <v>61.4</v>
      </c>
      <c r="J119" s="21">
        <v>0</v>
      </c>
      <c r="K119" s="20">
        <v>40065</v>
      </c>
      <c r="L119" s="21">
        <v>0</v>
      </c>
    </row>
    <row r="120" spans="2:12" s="2" customFormat="1" ht="16.5" customHeight="1">
      <c r="B120" s="104"/>
      <c r="C120" s="106"/>
      <c r="D120" s="104"/>
      <c r="E120" s="104"/>
      <c r="F120" s="104"/>
      <c r="G120" s="20">
        <v>4</v>
      </c>
      <c r="H120" s="20">
        <v>45.9</v>
      </c>
      <c r="I120" s="20">
        <v>45.9</v>
      </c>
      <c r="J120" s="21">
        <v>0</v>
      </c>
      <c r="K120" s="20">
        <v>40065</v>
      </c>
      <c r="L120" s="21">
        <v>0</v>
      </c>
    </row>
    <row r="121" spans="2:12" s="2" customFormat="1" ht="16.5" customHeight="1">
      <c r="B121" s="104"/>
      <c r="C121" s="106"/>
      <c r="D121" s="104"/>
      <c r="E121" s="104"/>
      <c r="F121" s="104"/>
      <c r="G121" s="20">
        <v>5</v>
      </c>
      <c r="H121" s="20">
        <v>46.2</v>
      </c>
      <c r="I121" s="20">
        <v>46.2</v>
      </c>
      <c r="J121" s="21">
        <v>0</v>
      </c>
      <c r="K121" s="20">
        <v>40065</v>
      </c>
      <c r="L121" s="21">
        <v>0</v>
      </c>
    </row>
    <row r="122" spans="2:12" s="2" customFormat="1" ht="16.5" customHeight="1">
      <c r="B122" s="104"/>
      <c r="C122" s="106"/>
      <c r="D122" s="104"/>
      <c r="E122" s="104"/>
      <c r="F122" s="104"/>
      <c r="G122" s="20">
        <v>6</v>
      </c>
      <c r="H122" s="20">
        <v>44.5</v>
      </c>
      <c r="I122" s="20">
        <v>44.5</v>
      </c>
      <c r="J122" s="21">
        <v>0</v>
      </c>
      <c r="K122" s="20">
        <v>40065</v>
      </c>
      <c r="L122" s="21">
        <v>0</v>
      </c>
    </row>
    <row r="123" spans="2:12" s="2" customFormat="1" ht="16.5" customHeight="1">
      <c r="B123" s="104"/>
      <c r="C123" s="106"/>
      <c r="D123" s="104"/>
      <c r="E123" s="104"/>
      <c r="F123" s="104"/>
      <c r="G123" s="20">
        <v>7</v>
      </c>
      <c r="H123" s="20">
        <v>63.1</v>
      </c>
      <c r="I123" s="20">
        <v>63.1</v>
      </c>
      <c r="J123" s="21">
        <v>0</v>
      </c>
      <c r="K123" s="20">
        <v>40065</v>
      </c>
      <c r="L123" s="21">
        <v>0</v>
      </c>
    </row>
    <row r="124" spans="2:12" s="2" customFormat="1" ht="16.5" customHeight="1" thickBot="1">
      <c r="B124" s="104"/>
      <c r="C124" s="106"/>
      <c r="D124" s="104"/>
      <c r="E124" s="104"/>
      <c r="F124" s="104"/>
      <c r="G124" s="23">
        <v>8</v>
      </c>
      <c r="H124" s="23">
        <v>46.3</v>
      </c>
      <c r="I124" s="23">
        <v>46.3</v>
      </c>
      <c r="J124" s="35">
        <v>0</v>
      </c>
      <c r="K124" s="23">
        <v>40065</v>
      </c>
      <c r="L124" s="35">
        <v>0</v>
      </c>
    </row>
    <row r="125" spans="1:12" s="2" customFormat="1" ht="16.5" customHeight="1" thickBot="1">
      <c r="A125" s="78"/>
      <c r="B125" s="45"/>
      <c r="C125" s="38" t="s">
        <v>8</v>
      </c>
      <c r="D125" s="39">
        <v>8</v>
      </c>
      <c r="E125" s="39">
        <v>8</v>
      </c>
      <c r="F125" s="39">
        <v>24</v>
      </c>
      <c r="G125" s="39"/>
      <c r="H125" s="39">
        <v>398.5</v>
      </c>
      <c r="I125" s="39">
        <v>398.5</v>
      </c>
      <c r="J125" s="79">
        <v>0</v>
      </c>
      <c r="K125" s="39">
        <v>40065</v>
      </c>
      <c r="L125" s="80">
        <v>0</v>
      </c>
    </row>
    <row r="126" spans="1:12" s="2" customFormat="1" ht="16.5" customHeight="1">
      <c r="A126" s="78"/>
      <c r="B126" s="104">
        <v>5</v>
      </c>
      <c r="C126" s="105" t="s">
        <v>29</v>
      </c>
      <c r="D126" s="104">
        <v>9</v>
      </c>
      <c r="E126" s="104">
        <v>9</v>
      </c>
      <c r="F126" s="104">
        <v>22</v>
      </c>
      <c r="G126" s="67">
        <v>1</v>
      </c>
      <c r="H126" s="32">
        <v>46.1</v>
      </c>
      <c r="I126" s="32">
        <v>46.1</v>
      </c>
      <c r="J126" s="36">
        <v>0</v>
      </c>
      <c r="K126" s="32">
        <v>40065</v>
      </c>
      <c r="L126" s="36">
        <v>0</v>
      </c>
    </row>
    <row r="127" spans="1:12" s="2" customFormat="1" ht="16.5" customHeight="1">
      <c r="A127" s="78"/>
      <c r="B127" s="104"/>
      <c r="C127" s="106"/>
      <c r="D127" s="104"/>
      <c r="E127" s="104"/>
      <c r="F127" s="104"/>
      <c r="G127" s="60" t="s">
        <v>45</v>
      </c>
      <c r="H127" s="20">
        <v>61.9</v>
      </c>
      <c r="I127" s="20">
        <v>61.9</v>
      </c>
      <c r="J127" s="21">
        <v>0</v>
      </c>
      <c r="K127" s="20">
        <v>40065</v>
      </c>
      <c r="L127" s="21">
        <v>0</v>
      </c>
    </row>
    <row r="128" spans="1:12" s="2" customFormat="1" ht="16.5" customHeight="1">
      <c r="A128" s="78"/>
      <c r="B128" s="104"/>
      <c r="C128" s="106"/>
      <c r="D128" s="104"/>
      <c r="E128" s="104"/>
      <c r="F128" s="104"/>
      <c r="G128" s="60" t="s">
        <v>46</v>
      </c>
      <c r="H128" s="20">
        <v>43.1</v>
      </c>
      <c r="I128" s="20">
        <v>43.1</v>
      </c>
      <c r="J128" s="21">
        <v>0</v>
      </c>
      <c r="K128" s="20">
        <v>40065</v>
      </c>
      <c r="L128" s="21">
        <v>0</v>
      </c>
    </row>
    <row r="129" spans="1:12" s="2" customFormat="1" ht="16.5" customHeight="1">
      <c r="A129" s="78"/>
      <c r="B129" s="104"/>
      <c r="C129" s="106"/>
      <c r="D129" s="104"/>
      <c r="E129" s="104"/>
      <c r="F129" s="104"/>
      <c r="G129" s="60" t="s">
        <v>47</v>
      </c>
      <c r="H129" s="20">
        <v>45.1</v>
      </c>
      <c r="I129" s="20">
        <v>45.1</v>
      </c>
      <c r="J129" s="21">
        <v>0</v>
      </c>
      <c r="K129" s="20">
        <v>40065</v>
      </c>
      <c r="L129" s="21">
        <v>0</v>
      </c>
    </row>
    <row r="130" spans="1:12" s="2" customFormat="1" ht="16.5" customHeight="1">
      <c r="A130" s="78"/>
      <c r="B130" s="104"/>
      <c r="C130" s="106"/>
      <c r="D130" s="104"/>
      <c r="E130" s="104"/>
      <c r="F130" s="104"/>
      <c r="G130" s="60" t="s">
        <v>48</v>
      </c>
      <c r="H130" s="20">
        <v>45.6</v>
      </c>
      <c r="I130" s="20">
        <v>45.6</v>
      </c>
      <c r="J130" s="21">
        <v>0</v>
      </c>
      <c r="K130" s="20">
        <v>40065</v>
      </c>
      <c r="L130" s="21">
        <v>0</v>
      </c>
    </row>
    <row r="131" spans="1:12" s="2" customFormat="1" ht="16.5" customHeight="1">
      <c r="A131" s="78"/>
      <c r="B131" s="104"/>
      <c r="C131" s="106"/>
      <c r="D131" s="104"/>
      <c r="E131" s="104"/>
      <c r="F131" s="104"/>
      <c r="G131" s="60" t="s">
        <v>49</v>
      </c>
      <c r="H131" s="20">
        <v>40.3</v>
      </c>
      <c r="I131" s="20">
        <v>40.3</v>
      </c>
      <c r="J131" s="60" t="s">
        <v>36</v>
      </c>
      <c r="K131" s="20">
        <v>40065</v>
      </c>
      <c r="L131" s="21">
        <v>0</v>
      </c>
    </row>
    <row r="132" spans="1:12" s="2" customFormat="1" ht="16.5" customHeight="1">
      <c r="A132" s="78"/>
      <c r="B132" s="104"/>
      <c r="C132" s="106"/>
      <c r="D132" s="104"/>
      <c r="E132" s="104"/>
      <c r="F132" s="104"/>
      <c r="G132" s="60" t="s">
        <v>50</v>
      </c>
      <c r="H132" s="20">
        <v>20.9</v>
      </c>
      <c r="I132" s="20">
        <v>27.7</v>
      </c>
      <c r="J132" s="60" t="s">
        <v>66</v>
      </c>
      <c r="K132" s="20">
        <v>40065</v>
      </c>
      <c r="L132" s="21">
        <v>272442</v>
      </c>
    </row>
    <row r="133" spans="1:12" s="2" customFormat="1" ht="16.5" customHeight="1">
      <c r="A133" s="78"/>
      <c r="B133" s="104"/>
      <c r="C133" s="106"/>
      <c r="D133" s="104"/>
      <c r="E133" s="104"/>
      <c r="F133" s="104"/>
      <c r="G133" s="60" t="s">
        <v>35</v>
      </c>
      <c r="H133" s="20">
        <v>43.7</v>
      </c>
      <c r="I133" s="20">
        <v>43.7</v>
      </c>
      <c r="J133" s="21">
        <v>0</v>
      </c>
      <c r="K133" s="20">
        <v>40065</v>
      </c>
      <c r="L133" s="21">
        <v>0</v>
      </c>
    </row>
    <row r="134" spans="1:12" s="2" customFormat="1" ht="16.5" customHeight="1" thickBot="1">
      <c r="A134" s="78"/>
      <c r="B134" s="104"/>
      <c r="C134" s="106"/>
      <c r="D134" s="104"/>
      <c r="E134" s="104"/>
      <c r="F134" s="104"/>
      <c r="G134" s="81" t="s">
        <v>51</v>
      </c>
      <c r="H134" s="23">
        <v>45.4</v>
      </c>
      <c r="I134" s="23">
        <v>45.4</v>
      </c>
      <c r="J134" s="35">
        <v>0</v>
      </c>
      <c r="K134" s="23">
        <v>40065</v>
      </c>
      <c r="L134" s="35">
        <v>0</v>
      </c>
    </row>
    <row r="135" spans="1:12" s="2" customFormat="1" ht="16.5" customHeight="1" thickBot="1">
      <c r="A135" s="78"/>
      <c r="B135" s="45"/>
      <c r="C135" s="38" t="s">
        <v>8</v>
      </c>
      <c r="D135" s="39">
        <v>9</v>
      </c>
      <c r="E135" s="39">
        <v>9</v>
      </c>
      <c r="F135" s="39">
        <v>22</v>
      </c>
      <c r="G135" s="39"/>
      <c r="H135" s="39">
        <f>SUM(H126:H134)</f>
        <v>392.0999999999999</v>
      </c>
      <c r="I135" s="39">
        <f>SUM(I126:I134)</f>
        <v>398.8999999999999</v>
      </c>
      <c r="J135" s="65" t="s">
        <v>66</v>
      </c>
      <c r="K135" s="39">
        <v>40065</v>
      </c>
      <c r="L135" s="40">
        <v>272442</v>
      </c>
    </row>
    <row r="136" spans="1:12" s="2" customFormat="1" ht="16.5" customHeight="1">
      <c r="A136" s="78"/>
      <c r="B136" s="104">
        <v>6</v>
      </c>
      <c r="C136" s="105" t="s">
        <v>27</v>
      </c>
      <c r="D136" s="104">
        <v>9</v>
      </c>
      <c r="E136" s="104">
        <v>9</v>
      </c>
      <c r="F136" s="104">
        <v>26</v>
      </c>
      <c r="G136" s="32">
        <v>1</v>
      </c>
      <c r="H136" s="32">
        <v>47.9</v>
      </c>
      <c r="I136" s="32">
        <v>47.9</v>
      </c>
      <c r="J136" s="32">
        <v>0</v>
      </c>
      <c r="K136" s="32">
        <v>40065</v>
      </c>
      <c r="L136" s="36">
        <v>0</v>
      </c>
    </row>
    <row r="137" spans="1:12" s="2" customFormat="1" ht="16.5" customHeight="1">
      <c r="A137" s="78"/>
      <c r="B137" s="104"/>
      <c r="C137" s="106"/>
      <c r="D137" s="104"/>
      <c r="E137" s="104"/>
      <c r="F137" s="104"/>
      <c r="G137" s="20">
        <v>2</v>
      </c>
      <c r="H137" s="20">
        <v>46.8</v>
      </c>
      <c r="I137" s="20">
        <v>46.8</v>
      </c>
      <c r="J137" s="20">
        <v>0</v>
      </c>
      <c r="K137" s="20">
        <v>40065</v>
      </c>
      <c r="L137" s="21">
        <v>0</v>
      </c>
    </row>
    <row r="138" spans="1:12" s="2" customFormat="1" ht="16.5" customHeight="1">
      <c r="A138" s="78"/>
      <c r="B138" s="104"/>
      <c r="C138" s="106"/>
      <c r="D138" s="104"/>
      <c r="E138" s="104"/>
      <c r="F138" s="104"/>
      <c r="G138" s="20">
        <v>3</v>
      </c>
      <c r="H138" s="20">
        <v>17.3</v>
      </c>
      <c r="I138" s="20">
        <v>33.3</v>
      </c>
      <c r="J138" s="20">
        <v>16</v>
      </c>
      <c r="K138" s="20">
        <v>40065</v>
      </c>
      <c r="L138" s="51">
        <v>641040</v>
      </c>
    </row>
    <row r="139" spans="1:12" s="2" customFormat="1" ht="16.5" customHeight="1">
      <c r="A139" s="78"/>
      <c r="B139" s="104"/>
      <c r="C139" s="106"/>
      <c r="D139" s="104"/>
      <c r="E139" s="104"/>
      <c r="F139" s="104"/>
      <c r="G139" s="20">
        <v>3</v>
      </c>
      <c r="H139" s="20">
        <v>25.4</v>
      </c>
      <c r="I139" s="20">
        <v>41.4</v>
      </c>
      <c r="J139" s="20">
        <v>16</v>
      </c>
      <c r="K139" s="20">
        <v>40065</v>
      </c>
      <c r="L139" s="51">
        <v>641040</v>
      </c>
    </row>
    <row r="140" spans="1:12" s="2" customFormat="1" ht="16.5" customHeight="1">
      <c r="A140" s="78"/>
      <c r="B140" s="104"/>
      <c r="C140" s="106"/>
      <c r="D140" s="104"/>
      <c r="E140" s="104"/>
      <c r="F140" s="104"/>
      <c r="G140" s="20">
        <v>4</v>
      </c>
      <c r="H140" s="20">
        <v>47.5</v>
      </c>
      <c r="I140" s="20">
        <v>47.5</v>
      </c>
      <c r="J140" s="20">
        <v>0</v>
      </c>
      <c r="K140" s="20">
        <v>40065</v>
      </c>
      <c r="L140" s="21">
        <v>0</v>
      </c>
    </row>
    <row r="141" spans="1:12" s="2" customFormat="1" ht="16.5" customHeight="1">
      <c r="A141" s="78"/>
      <c r="B141" s="104"/>
      <c r="C141" s="106"/>
      <c r="D141" s="104"/>
      <c r="E141" s="104"/>
      <c r="F141" s="104"/>
      <c r="G141" s="20">
        <v>5</v>
      </c>
      <c r="H141" s="20">
        <v>47.3</v>
      </c>
      <c r="I141" s="20">
        <v>47.3</v>
      </c>
      <c r="J141" s="20">
        <v>0</v>
      </c>
      <c r="K141" s="20">
        <v>40065</v>
      </c>
      <c r="L141" s="21">
        <v>0</v>
      </c>
    </row>
    <row r="142" spans="1:12" s="2" customFormat="1" ht="16.5" customHeight="1">
      <c r="A142" s="78"/>
      <c r="B142" s="104"/>
      <c r="C142" s="106"/>
      <c r="D142" s="104"/>
      <c r="E142" s="104"/>
      <c r="F142" s="104"/>
      <c r="G142" s="20">
        <v>6</v>
      </c>
      <c r="H142" s="20">
        <v>47.3</v>
      </c>
      <c r="I142" s="20">
        <v>47.3</v>
      </c>
      <c r="J142" s="20">
        <v>0</v>
      </c>
      <c r="K142" s="20">
        <v>40065</v>
      </c>
      <c r="L142" s="21">
        <v>0</v>
      </c>
    </row>
    <row r="143" spans="1:12" s="2" customFormat="1" ht="16.5" customHeight="1">
      <c r="A143" s="78"/>
      <c r="B143" s="104"/>
      <c r="C143" s="106"/>
      <c r="D143" s="104"/>
      <c r="E143" s="104"/>
      <c r="F143" s="104"/>
      <c r="G143" s="20">
        <v>7</v>
      </c>
      <c r="H143" s="20">
        <v>63.1</v>
      </c>
      <c r="I143" s="20">
        <v>63.1</v>
      </c>
      <c r="J143" s="20">
        <v>0</v>
      </c>
      <c r="K143" s="20">
        <v>40065</v>
      </c>
      <c r="L143" s="21">
        <v>0</v>
      </c>
    </row>
    <row r="144" spans="1:12" s="2" customFormat="1" ht="16.5" customHeight="1" thickBot="1">
      <c r="A144" s="78"/>
      <c r="B144" s="104"/>
      <c r="C144" s="106"/>
      <c r="D144" s="104"/>
      <c r="E144" s="104"/>
      <c r="F144" s="104"/>
      <c r="G144" s="23">
        <v>8</v>
      </c>
      <c r="H144" s="23">
        <v>47.6</v>
      </c>
      <c r="I144" s="23">
        <v>47.6</v>
      </c>
      <c r="J144" s="23">
        <v>0</v>
      </c>
      <c r="K144" s="23">
        <v>40065</v>
      </c>
      <c r="L144" s="23">
        <v>0</v>
      </c>
    </row>
    <row r="145" spans="1:12" s="2" customFormat="1" ht="16.5" customHeight="1" thickBot="1">
      <c r="A145" s="78"/>
      <c r="B145" s="45"/>
      <c r="C145" s="38" t="s">
        <v>8</v>
      </c>
      <c r="D145" s="39">
        <v>9</v>
      </c>
      <c r="E145" s="39">
        <v>9</v>
      </c>
      <c r="F145" s="39">
        <v>26</v>
      </c>
      <c r="G145" s="39"/>
      <c r="H145" s="39">
        <v>390.2</v>
      </c>
      <c r="I145" s="39">
        <f>SUM(I136:I144)</f>
        <v>422.20000000000005</v>
      </c>
      <c r="J145" s="39">
        <f>SUM(J136:J144)</f>
        <v>32</v>
      </c>
      <c r="K145" s="39">
        <v>40065</v>
      </c>
      <c r="L145" s="40">
        <f>SUM(L136:L144)</f>
        <v>1282080</v>
      </c>
    </row>
    <row r="146" spans="2:12" s="2" customFormat="1" ht="16.5" customHeight="1">
      <c r="B146" s="101">
        <v>7</v>
      </c>
      <c r="C146" s="101" t="s">
        <v>31</v>
      </c>
      <c r="D146" s="102">
        <v>8</v>
      </c>
      <c r="E146" s="102">
        <v>8</v>
      </c>
      <c r="F146" s="102">
        <v>16</v>
      </c>
      <c r="G146" s="16">
        <v>1</v>
      </c>
      <c r="H146" s="16">
        <v>32.4</v>
      </c>
      <c r="I146" s="16">
        <v>35.9</v>
      </c>
      <c r="J146" s="82">
        <v>3.5</v>
      </c>
      <c r="K146" s="16">
        <v>40065</v>
      </c>
      <c r="L146" s="82">
        <v>140227.5</v>
      </c>
    </row>
    <row r="147" spans="2:12" s="2" customFormat="1" ht="16.5" customHeight="1">
      <c r="B147" s="102"/>
      <c r="C147" s="103"/>
      <c r="D147" s="102"/>
      <c r="E147" s="102"/>
      <c r="F147" s="102"/>
      <c r="G147" s="15">
        <v>2</v>
      </c>
      <c r="H147" s="15">
        <v>35.7</v>
      </c>
      <c r="I147" s="15">
        <v>41.8</v>
      </c>
      <c r="J147" s="28">
        <v>6.1</v>
      </c>
      <c r="K147" s="15">
        <v>40065</v>
      </c>
      <c r="L147" s="28">
        <v>244396.5</v>
      </c>
    </row>
    <row r="148" spans="2:12" s="2" customFormat="1" ht="16.5" customHeight="1">
      <c r="B148" s="102"/>
      <c r="C148" s="103"/>
      <c r="D148" s="102"/>
      <c r="E148" s="102"/>
      <c r="F148" s="102"/>
      <c r="G148" s="15">
        <v>3</v>
      </c>
      <c r="H148" s="15">
        <v>37</v>
      </c>
      <c r="I148" s="15">
        <v>43.8</v>
      </c>
      <c r="J148" s="28">
        <v>6.8</v>
      </c>
      <c r="K148" s="15">
        <v>40065</v>
      </c>
      <c r="L148" s="28">
        <v>272442</v>
      </c>
    </row>
    <row r="149" spans="2:12" s="2" customFormat="1" ht="16.5" customHeight="1">
      <c r="B149" s="102"/>
      <c r="C149" s="103"/>
      <c r="D149" s="102"/>
      <c r="E149" s="102"/>
      <c r="F149" s="102"/>
      <c r="G149" s="15">
        <v>4</v>
      </c>
      <c r="H149" s="15">
        <v>33.3</v>
      </c>
      <c r="I149" s="15">
        <v>34.3</v>
      </c>
      <c r="J149" s="28">
        <v>1</v>
      </c>
      <c r="K149" s="15">
        <v>40065</v>
      </c>
      <c r="L149" s="28">
        <v>40065</v>
      </c>
    </row>
    <row r="150" spans="2:12" s="2" customFormat="1" ht="16.5" customHeight="1">
      <c r="B150" s="102"/>
      <c r="C150" s="103"/>
      <c r="D150" s="102"/>
      <c r="E150" s="102"/>
      <c r="F150" s="102"/>
      <c r="G150" s="15">
        <v>5</v>
      </c>
      <c r="H150" s="15">
        <v>32.9</v>
      </c>
      <c r="I150" s="15">
        <v>36.3</v>
      </c>
      <c r="J150" s="28">
        <v>3.4</v>
      </c>
      <c r="K150" s="15">
        <v>40065</v>
      </c>
      <c r="L150" s="28">
        <v>136221</v>
      </c>
    </row>
    <row r="151" spans="2:12" s="2" customFormat="1" ht="16.5" customHeight="1">
      <c r="B151" s="102"/>
      <c r="C151" s="103"/>
      <c r="D151" s="102"/>
      <c r="E151" s="102"/>
      <c r="F151" s="102"/>
      <c r="G151" s="15">
        <v>6</v>
      </c>
      <c r="H151" s="15">
        <v>37</v>
      </c>
      <c r="I151" s="15">
        <v>41.8</v>
      </c>
      <c r="J151" s="28">
        <v>4.8</v>
      </c>
      <c r="K151" s="15">
        <v>40065</v>
      </c>
      <c r="L151" s="28">
        <v>192312</v>
      </c>
    </row>
    <row r="152" spans="2:12" s="2" customFormat="1" ht="16.5" customHeight="1">
      <c r="B152" s="102"/>
      <c r="C152" s="103"/>
      <c r="D152" s="102"/>
      <c r="E152" s="102"/>
      <c r="F152" s="102"/>
      <c r="G152" s="15">
        <v>7</v>
      </c>
      <c r="H152" s="15">
        <v>35.9</v>
      </c>
      <c r="I152" s="15">
        <v>43.4</v>
      </c>
      <c r="J152" s="28">
        <v>7.5</v>
      </c>
      <c r="K152" s="15">
        <v>40065</v>
      </c>
      <c r="L152" s="28">
        <v>300487.5</v>
      </c>
    </row>
    <row r="153" spans="2:12" s="3" customFormat="1" ht="16.5" customHeight="1" thickBot="1">
      <c r="B153" s="102"/>
      <c r="C153" s="103"/>
      <c r="D153" s="102"/>
      <c r="E153" s="102"/>
      <c r="F153" s="102"/>
      <c r="G153" s="22">
        <v>8</v>
      </c>
      <c r="H153" s="14">
        <v>34.3</v>
      </c>
      <c r="I153" s="14">
        <v>36</v>
      </c>
      <c r="J153" s="62">
        <v>1.7</v>
      </c>
      <c r="K153" s="22">
        <v>40065</v>
      </c>
      <c r="L153" s="62">
        <v>68110.5</v>
      </c>
    </row>
    <row r="154" spans="2:12" s="3" customFormat="1" ht="16.5" customHeight="1" thickBot="1">
      <c r="B154" s="85"/>
      <c r="C154" s="86" t="s">
        <v>8</v>
      </c>
      <c r="D154" s="87">
        <v>8</v>
      </c>
      <c r="E154" s="87">
        <v>8</v>
      </c>
      <c r="F154" s="87">
        <v>16</v>
      </c>
      <c r="G154" s="87"/>
      <c r="H154" s="87">
        <v>278.5</v>
      </c>
      <c r="I154" s="87">
        <f>SUM(I146:I153)</f>
        <v>313.29999999999995</v>
      </c>
      <c r="J154" s="88">
        <f>SUM(J146:J153)</f>
        <v>34.8</v>
      </c>
      <c r="K154" s="89">
        <v>40065</v>
      </c>
      <c r="L154" s="90">
        <f>SUM(L146:L153)</f>
        <v>1394262</v>
      </c>
    </row>
    <row r="155" spans="2:12" s="2" customFormat="1" ht="16.5" customHeight="1" thickBot="1">
      <c r="B155" s="48"/>
      <c r="C155" s="38" t="s">
        <v>40</v>
      </c>
      <c r="D155" s="39">
        <v>44</v>
      </c>
      <c r="E155" s="39">
        <v>44</v>
      </c>
      <c r="F155" s="39">
        <v>117</v>
      </c>
      <c r="G155" s="39"/>
      <c r="H155" s="39">
        <v>1878.7</v>
      </c>
      <c r="I155" s="39">
        <v>1983.1</v>
      </c>
      <c r="J155" s="39">
        <v>104.4</v>
      </c>
      <c r="K155" s="39">
        <v>40065</v>
      </c>
      <c r="L155" s="40">
        <v>4182786</v>
      </c>
    </row>
    <row r="156" spans="2:12" s="2" customFormat="1" ht="16.5" customHeight="1" thickBot="1">
      <c r="B156" s="91"/>
      <c r="C156" s="83"/>
      <c r="D156" s="84"/>
      <c r="E156" s="84"/>
      <c r="F156" s="84"/>
      <c r="G156" s="84"/>
      <c r="H156" s="84"/>
      <c r="I156" s="84"/>
      <c r="J156" s="84"/>
      <c r="K156" s="84"/>
      <c r="L156" s="92"/>
    </row>
    <row r="157" spans="2:12" s="2" customFormat="1" ht="16.5" customHeight="1" thickBot="1">
      <c r="B157" s="48"/>
      <c r="C157" s="38" t="s">
        <v>41</v>
      </c>
      <c r="D157" s="39">
        <v>118</v>
      </c>
      <c r="E157" s="39">
        <v>118</v>
      </c>
      <c r="F157" s="39">
        <v>308</v>
      </c>
      <c r="G157" s="39" t="s">
        <v>67</v>
      </c>
      <c r="H157" s="39">
        <v>4830.93</v>
      </c>
      <c r="I157" s="39">
        <v>5304.83</v>
      </c>
      <c r="J157" s="39">
        <v>473.9</v>
      </c>
      <c r="K157" s="39" t="s">
        <v>67</v>
      </c>
      <c r="L157" s="93">
        <v>18343772</v>
      </c>
    </row>
    <row r="158" spans="2:12" s="2" customFormat="1" ht="34.5" customHeight="1">
      <c r="B158" s="29"/>
      <c r="C158" s="30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2:15" s="2" customFormat="1" ht="29.25" customHeight="1">
      <c r="B159" s="29"/>
      <c r="C159" s="99" t="s">
        <v>72</v>
      </c>
      <c r="D159" s="100"/>
      <c r="E159" s="6"/>
      <c r="F159" s="6"/>
      <c r="G159" s="6"/>
      <c r="H159" s="6"/>
      <c r="I159" s="6"/>
      <c r="J159" s="6"/>
      <c r="K159" s="6" t="s">
        <v>73</v>
      </c>
      <c r="L159" s="29"/>
      <c r="M159" s="4"/>
      <c r="N159" s="4"/>
      <c r="O159" s="4"/>
    </row>
    <row r="160" spans="2:15" s="2" customFormat="1" ht="12" customHeight="1">
      <c r="B160" s="29"/>
      <c r="C160" s="30"/>
      <c r="D160" s="29"/>
      <c r="E160" s="29"/>
      <c r="F160" s="29"/>
      <c r="G160" s="29"/>
      <c r="H160" s="29"/>
      <c r="I160" s="29"/>
      <c r="J160" s="29"/>
      <c r="K160" s="29"/>
      <c r="L160" s="29"/>
      <c r="M160" s="5"/>
      <c r="N160" s="5"/>
      <c r="O160" s="5"/>
    </row>
    <row r="161" spans="2:15" s="2" customFormat="1" ht="12" customHeight="1">
      <c r="B161" s="29"/>
      <c r="C161" s="30"/>
      <c r="D161" s="29"/>
      <c r="E161" s="29"/>
      <c r="F161" s="29"/>
      <c r="G161" s="29"/>
      <c r="H161" s="29"/>
      <c r="I161" s="29"/>
      <c r="J161" s="29"/>
      <c r="K161" s="29"/>
      <c r="L161" s="29"/>
      <c r="M161" s="5"/>
      <c r="N161" s="5"/>
      <c r="O161" s="5"/>
    </row>
    <row r="162" spans="2:15" s="2" customFormat="1" ht="12" customHeight="1">
      <c r="B162" s="29"/>
      <c r="C162" s="30"/>
      <c r="D162" s="29"/>
      <c r="E162" s="29"/>
      <c r="F162" s="29"/>
      <c r="G162" s="29"/>
      <c r="H162" s="29"/>
      <c r="I162" s="29"/>
      <c r="J162" s="29"/>
      <c r="K162" s="29"/>
      <c r="L162" s="29"/>
      <c r="M162" s="5"/>
      <c r="N162" s="5"/>
      <c r="O162" s="5"/>
    </row>
    <row r="163" spans="2:15" s="2" customFormat="1" ht="12" customHeight="1">
      <c r="B163" s="29"/>
      <c r="C163" s="30"/>
      <c r="D163" s="29"/>
      <c r="E163" s="29"/>
      <c r="F163" s="29"/>
      <c r="G163" s="29"/>
      <c r="H163" s="29"/>
      <c r="I163" s="29"/>
      <c r="J163" s="29"/>
      <c r="K163" s="29"/>
      <c r="L163" s="29"/>
      <c r="M163" s="5"/>
      <c r="N163" s="5"/>
      <c r="O163" s="5"/>
    </row>
    <row r="164" spans="2:15" s="2" customFormat="1" ht="12.75">
      <c r="B164" s="29"/>
      <c r="C164" s="30"/>
      <c r="D164" s="29"/>
      <c r="E164" s="29"/>
      <c r="F164" s="29"/>
      <c r="G164" s="29"/>
      <c r="H164" s="29"/>
      <c r="I164" s="29"/>
      <c r="J164" s="29"/>
      <c r="K164" s="29"/>
      <c r="L164" s="29"/>
      <c r="M164" s="5"/>
      <c r="N164" s="5"/>
      <c r="O164" s="5"/>
    </row>
    <row r="165" spans="2:15" s="2" customFormat="1" ht="12.75">
      <c r="B165" s="29"/>
      <c r="C165" s="30"/>
      <c r="D165" s="29"/>
      <c r="E165" s="29"/>
      <c r="F165" s="29"/>
      <c r="G165" s="29"/>
      <c r="H165" s="29"/>
      <c r="I165" s="29"/>
      <c r="J165" s="29"/>
      <c r="K165" s="29"/>
      <c r="L165" s="29"/>
      <c r="M165" s="5"/>
      <c r="N165" s="5"/>
      <c r="O165" s="5"/>
    </row>
    <row r="166" spans="2:16" s="2" customFormat="1" ht="12.75">
      <c r="B166" s="29"/>
      <c r="C166" s="30"/>
      <c r="D166" s="29"/>
      <c r="E166" s="29"/>
      <c r="F166" s="29"/>
      <c r="G166" s="29"/>
      <c r="H166" s="29"/>
      <c r="I166" s="29"/>
      <c r="J166" s="29"/>
      <c r="K166" s="29"/>
      <c r="L166" s="29"/>
      <c r="M166" s="5"/>
      <c r="N166" s="5"/>
      <c r="O166" s="5"/>
      <c r="P166" s="2" t="s">
        <v>71</v>
      </c>
    </row>
    <row r="167" spans="2:12" s="2" customFormat="1" ht="12">
      <c r="B167" s="29"/>
      <c r="C167" s="30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2:12" s="2" customFormat="1" ht="12">
      <c r="B168" s="29"/>
      <c r="C168" s="30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2:12" s="2" customFormat="1" ht="12">
      <c r="B169" s="29"/>
      <c r="C169" s="30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2:12" s="2" customFormat="1" ht="12">
      <c r="B170" s="29"/>
      <c r="C170" s="30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2:12" s="2" customFormat="1" ht="12">
      <c r="B171" s="29"/>
      <c r="C171" s="30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2:12" s="2" customFormat="1" ht="12">
      <c r="B172" s="29"/>
      <c r="C172" s="30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2:12" s="2" customFormat="1" ht="12">
      <c r="B173" s="29"/>
      <c r="C173" s="30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2:12" s="2" customFormat="1" ht="12">
      <c r="B174" s="29"/>
      <c r="C174" s="30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2:12" s="2" customFormat="1" ht="12">
      <c r="B175" s="29"/>
      <c r="C175" s="30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2:12" s="2" customFormat="1" ht="12">
      <c r="B176" s="29"/>
      <c r="C176" s="30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2:12" s="2" customFormat="1" ht="12">
      <c r="B177" s="29"/>
      <c r="C177" s="30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2:12" s="2" customFormat="1" ht="12">
      <c r="B178" s="29"/>
      <c r="C178" s="30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2:12" s="2" customFormat="1" ht="12">
      <c r="B179" s="29"/>
      <c r="C179" s="30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2:12" s="2" customFormat="1" ht="12">
      <c r="B180" s="29"/>
      <c r="C180" s="30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2:12" s="2" customFormat="1" ht="12">
      <c r="B181" s="29"/>
      <c r="C181" s="30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2:12" s="2" customFormat="1" ht="12">
      <c r="B182" s="29"/>
      <c r="C182" s="30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2:12" s="2" customFormat="1" ht="12">
      <c r="B183" s="29"/>
      <c r="C183" s="30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2:12" s="2" customFormat="1" ht="12">
      <c r="B184" s="29"/>
      <c r="C184" s="30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2:12" s="2" customFormat="1" ht="12">
      <c r="B185" s="29"/>
      <c r="C185" s="30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2:12" s="2" customFormat="1" ht="12">
      <c r="B186" s="29"/>
      <c r="C186" s="30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2:12" s="2" customFormat="1" ht="12">
      <c r="B187" s="29"/>
      <c r="C187" s="30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2:12" s="2" customFormat="1" ht="12">
      <c r="B188" s="29"/>
      <c r="C188" s="30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2:12" s="2" customFormat="1" ht="12">
      <c r="B189" s="29"/>
      <c r="C189" s="30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2:12" s="2" customFormat="1" ht="12">
      <c r="B190" s="29"/>
      <c r="C190" s="31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2:12" s="2" customFormat="1" ht="12">
      <c r="B191" s="29"/>
      <c r="C191" s="31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2:12" s="2" customFormat="1" ht="12">
      <c r="B192" s="29"/>
      <c r="C192" s="31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2:12" s="2" customFormat="1" ht="12">
      <c r="B193" s="29"/>
      <c r="C193" s="31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2:12" s="2" customFormat="1" ht="12">
      <c r="B194" s="29"/>
      <c r="C194" s="31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2:12" s="2" customFormat="1" ht="12">
      <c r="B195" s="29"/>
      <c r="C195" s="31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2:12" s="2" customFormat="1" ht="12">
      <c r="B196" s="29"/>
      <c r="C196" s="31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2:12" s="2" customFormat="1" ht="12">
      <c r="B197" s="29"/>
      <c r="C197" s="31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2:12" s="2" customFormat="1" ht="12">
      <c r="B198" s="29"/>
      <c r="C198" s="31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2:12" s="2" customFormat="1" ht="12">
      <c r="B199" s="29"/>
      <c r="C199" s="31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2:12" s="2" customFormat="1" ht="12">
      <c r="B200" s="29"/>
      <c r="C200" s="31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2:12" s="2" customFormat="1" ht="12">
      <c r="B201" s="29"/>
      <c r="C201" s="31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2:12" s="2" customFormat="1" ht="12">
      <c r="B202" s="29"/>
      <c r="C202" s="31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2:12" s="2" customFormat="1" ht="12">
      <c r="B203" s="29"/>
      <c r="C203" s="31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2:12" s="2" customFormat="1" ht="12">
      <c r="B204" s="29"/>
      <c r="C204" s="31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2:12" s="2" customFormat="1" ht="12">
      <c r="B205" s="29"/>
      <c r="C205" s="31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2:12" s="2" customFormat="1" ht="12">
      <c r="B206" s="29"/>
      <c r="C206" s="31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2:12" s="2" customFormat="1" ht="12">
      <c r="B207" s="29"/>
      <c r="C207" s="31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2:12" s="2" customFormat="1" ht="12">
      <c r="B208" s="29"/>
      <c r="C208" s="31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2:12" s="2" customFormat="1" ht="12">
      <c r="B209" s="29"/>
      <c r="C209" s="31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2:12" s="2" customFormat="1" ht="12">
      <c r="B210" s="29"/>
      <c r="C210" s="31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2:12" s="2" customFormat="1" ht="12">
      <c r="B211" s="29"/>
      <c r="C211" s="31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2:12" s="2" customFormat="1" ht="12">
      <c r="B212" s="29"/>
      <c r="C212" s="31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2:12" s="2" customFormat="1" ht="12">
      <c r="B213" s="29"/>
      <c r="C213" s="31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2:12" s="2" customFormat="1" ht="12">
      <c r="B214" s="29"/>
      <c r="C214" s="31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2:12" s="2" customFormat="1" ht="12">
      <c r="B215" s="29"/>
      <c r="C215" s="31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2:12" s="2" customFormat="1" ht="12">
      <c r="B216" s="29"/>
      <c r="C216" s="31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2:12" s="2" customFormat="1" ht="12">
      <c r="B217" s="29"/>
      <c r="C217" s="31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2:12" s="2" customFormat="1" ht="12">
      <c r="B218" s="29"/>
      <c r="C218" s="31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2:12" s="2" customFormat="1" ht="12">
      <c r="B219" s="29"/>
      <c r="C219" s="31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2:12" s="2" customFormat="1" ht="12">
      <c r="B220" s="29"/>
      <c r="C220" s="31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2:12" s="2" customFormat="1" ht="12">
      <c r="B221" s="29"/>
      <c r="C221" s="31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2:12" s="2" customFormat="1" ht="12">
      <c r="B222" s="29"/>
      <c r="C222" s="31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2:12" s="2" customFormat="1" ht="12">
      <c r="B223" s="29"/>
      <c r="C223" s="31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2:12" s="2" customFormat="1" ht="12">
      <c r="B224" s="29"/>
      <c r="C224" s="31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2:12" s="2" customFormat="1" ht="12">
      <c r="B225" s="29"/>
      <c r="C225" s="31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2:12" s="2" customFormat="1" ht="12">
      <c r="B226" s="29"/>
      <c r="C226" s="31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2:12" s="2" customFormat="1" ht="12">
      <c r="B227" s="29"/>
      <c r="C227" s="31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2:12" s="2" customFormat="1" ht="12">
      <c r="B228" s="29"/>
      <c r="C228" s="31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2:12" s="2" customFormat="1" ht="12">
      <c r="B229" s="29"/>
      <c r="C229" s="31"/>
      <c r="D229" s="29"/>
      <c r="E229" s="29"/>
      <c r="F229" s="29"/>
      <c r="G229" s="29"/>
      <c r="H229" s="29"/>
      <c r="I229" s="29"/>
      <c r="J229" s="29"/>
      <c r="K229" s="29"/>
      <c r="L229" s="29"/>
    </row>
    <row r="230" spans="2:12" s="2" customFormat="1" ht="12">
      <c r="B230" s="29"/>
      <c r="C230" s="31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2:12" s="2" customFormat="1" ht="12">
      <c r="B231" s="29"/>
      <c r="C231" s="31"/>
      <c r="D231" s="29"/>
      <c r="E231" s="29"/>
      <c r="F231" s="29"/>
      <c r="G231" s="29"/>
      <c r="H231" s="29"/>
      <c r="I231" s="29"/>
      <c r="J231" s="29"/>
      <c r="K231" s="29"/>
      <c r="L231" s="29"/>
    </row>
    <row r="232" spans="2:12" s="2" customFormat="1" ht="12">
      <c r="B232" s="29"/>
      <c r="C232" s="31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2:12" s="2" customFormat="1" ht="12">
      <c r="B233" s="29"/>
      <c r="C233" s="31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2:12" s="2" customFormat="1" ht="12">
      <c r="B234" s="29"/>
      <c r="C234" s="31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2:12" s="2" customFormat="1" ht="12">
      <c r="B235" s="29"/>
      <c r="C235" s="31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2:12" s="2" customFormat="1" ht="12">
      <c r="B236" s="29"/>
      <c r="C236" s="31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2:12" s="2" customFormat="1" ht="12">
      <c r="B237" s="29"/>
      <c r="C237" s="31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2:12" s="2" customFormat="1" ht="12">
      <c r="B238" s="29"/>
      <c r="C238" s="31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2:12" s="2" customFormat="1" ht="12">
      <c r="B239" s="29"/>
      <c r="C239" s="31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2:12" s="2" customFormat="1" ht="12">
      <c r="B240" s="29"/>
      <c r="C240" s="31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2:12" s="2" customFormat="1" ht="12">
      <c r="B241" s="29"/>
      <c r="C241" s="31"/>
      <c r="D241" s="29"/>
      <c r="E241" s="29"/>
      <c r="F241" s="29"/>
      <c r="G241" s="29"/>
      <c r="H241" s="29"/>
      <c r="I241" s="29"/>
      <c r="J241" s="29"/>
      <c r="K241" s="29"/>
      <c r="L241" s="29"/>
    </row>
    <row r="242" spans="2:12" s="2" customFormat="1" ht="12">
      <c r="B242" s="29"/>
      <c r="C242" s="31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2:12" s="2" customFormat="1" ht="12">
      <c r="B243" s="29"/>
      <c r="C243" s="31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2:12" s="2" customFormat="1" ht="12">
      <c r="B244" s="29"/>
      <c r="C244" s="31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2:12" s="2" customFormat="1" ht="12">
      <c r="B245" s="29"/>
      <c r="C245" s="31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2:12" s="2" customFormat="1" ht="12">
      <c r="B246" s="29"/>
      <c r="C246" s="31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2:12" s="2" customFormat="1" ht="12">
      <c r="B247" s="29"/>
      <c r="C247" s="31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2:12" s="2" customFormat="1" ht="12">
      <c r="B248" s="29"/>
      <c r="C248" s="31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2:12" s="2" customFormat="1" ht="12">
      <c r="B249" s="29"/>
      <c r="C249" s="31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2:12" s="2" customFormat="1" ht="12">
      <c r="B250" s="29"/>
      <c r="C250" s="31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2:12" s="2" customFormat="1" ht="12">
      <c r="B251" s="29"/>
      <c r="C251" s="31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2:12" s="2" customFormat="1" ht="12">
      <c r="B252" s="29"/>
      <c r="C252" s="31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2:12" s="2" customFormat="1" ht="12">
      <c r="B253" s="29"/>
      <c r="C253" s="31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2:12" s="2" customFormat="1" ht="12">
      <c r="B254" s="29"/>
      <c r="C254" s="31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2:12" s="2" customFormat="1" ht="12">
      <c r="B255" s="29"/>
      <c r="C255" s="31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2:12" s="2" customFormat="1" ht="12">
      <c r="B256" s="29"/>
      <c r="C256" s="31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2:12" s="2" customFormat="1" ht="12">
      <c r="B257" s="29"/>
      <c r="C257" s="31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2:12" s="2" customFormat="1" ht="12">
      <c r="B258" s="29"/>
      <c r="C258" s="31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2:12" s="2" customFormat="1" ht="12">
      <c r="B259" s="29"/>
      <c r="C259" s="31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2:12" s="2" customFormat="1" ht="12">
      <c r="B260" s="29"/>
      <c r="C260" s="31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2:12" s="2" customFormat="1" ht="12">
      <c r="B261" s="29"/>
      <c r="C261" s="31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2:12" s="2" customFormat="1" ht="12">
      <c r="B262" s="29"/>
      <c r="C262" s="31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2:12" s="2" customFormat="1" ht="12">
      <c r="B263" s="29"/>
      <c r="C263" s="31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2:12" s="2" customFormat="1" ht="12">
      <c r="B264" s="29"/>
      <c r="C264" s="31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2:12" s="2" customFormat="1" ht="12">
      <c r="B265" s="29"/>
      <c r="C265" s="31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2:12" s="2" customFormat="1" ht="12">
      <c r="B266" s="29"/>
      <c r="C266" s="31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2:12" s="2" customFormat="1" ht="12">
      <c r="B267" s="29"/>
      <c r="C267" s="31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2:12" s="2" customFormat="1" ht="12">
      <c r="B268" s="29"/>
      <c r="C268" s="31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2:12" s="2" customFormat="1" ht="12">
      <c r="B269" s="29"/>
      <c r="C269" s="31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2:12" s="2" customFormat="1" ht="12">
      <c r="B270" s="29"/>
      <c r="C270" s="31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2:12" s="2" customFormat="1" ht="12">
      <c r="B271" s="29"/>
      <c r="C271" s="31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2:12" s="2" customFormat="1" ht="12">
      <c r="B272" s="29"/>
      <c r="C272" s="31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2:12" s="2" customFormat="1" ht="12">
      <c r="B273" s="29"/>
      <c r="C273" s="31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2:12" s="2" customFormat="1" ht="12">
      <c r="B274" s="29"/>
      <c r="C274" s="31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2:12" s="2" customFormat="1" ht="12">
      <c r="B275" s="29"/>
      <c r="C275" s="31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2:12" s="2" customFormat="1" ht="12">
      <c r="B276" s="29"/>
      <c r="C276" s="31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2:12" s="2" customFormat="1" ht="12">
      <c r="B277" s="29"/>
      <c r="C277" s="31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2:12" s="2" customFormat="1" ht="12">
      <c r="B278" s="29"/>
      <c r="C278" s="31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2:12" s="2" customFormat="1" ht="12">
      <c r="B279" s="29"/>
      <c r="C279" s="31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2:12" s="2" customFormat="1" ht="12">
      <c r="B280" s="29"/>
      <c r="C280" s="31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2:12" s="2" customFormat="1" ht="12">
      <c r="B281" s="29"/>
      <c r="C281" s="31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2:12" s="2" customFormat="1" ht="12">
      <c r="B282" s="29"/>
      <c r="C282" s="31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2:12" s="2" customFormat="1" ht="12">
      <c r="B283" s="29"/>
      <c r="C283" s="31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2:12" s="2" customFormat="1" ht="12">
      <c r="B284" s="29"/>
      <c r="C284" s="31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2:12" s="2" customFormat="1" ht="12">
      <c r="B285" s="29"/>
      <c r="C285" s="31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2:12" s="2" customFormat="1" ht="12">
      <c r="B286" s="29"/>
      <c r="C286" s="31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2:12" s="2" customFormat="1" ht="12">
      <c r="B287" s="29"/>
      <c r="C287" s="31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2:12" s="2" customFormat="1" ht="12">
      <c r="B288" s="29"/>
      <c r="C288" s="31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2:12" s="2" customFormat="1" ht="12">
      <c r="B289" s="29"/>
      <c r="C289" s="31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2:12" s="2" customFormat="1" ht="12">
      <c r="B290" s="29"/>
      <c r="C290" s="31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2:12" s="2" customFormat="1" ht="12">
      <c r="B291" s="29"/>
      <c r="C291" s="31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2:12" s="2" customFormat="1" ht="12">
      <c r="B292" s="29"/>
      <c r="C292" s="31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2:12" s="2" customFormat="1" ht="12">
      <c r="B293" s="29"/>
      <c r="C293" s="31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2:12" s="2" customFormat="1" ht="12">
      <c r="B294" s="29"/>
      <c r="C294" s="31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2:12" s="2" customFormat="1" ht="12">
      <c r="B295" s="29"/>
      <c r="C295" s="31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2:12" s="2" customFormat="1" ht="12">
      <c r="B296" s="29"/>
      <c r="C296" s="31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2:12" s="2" customFormat="1" ht="12">
      <c r="B297" s="29"/>
      <c r="C297" s="31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2:12" s="2" customFormat="1" ht="12">
      <c r="B298" s="29"/>
      <c r="C298" s="31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2:12" s="2" customFormat="1" ht="12">
      <c r="B299" s="29"/>
      <c r="C299" s="31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2:12" s="2" customFormat="1" ht="12">
      <c r="B300" s="29"/>
      <c r="C300" s="31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2:12" s="2" customFormat="1" ht="12">
      <c r="B301" s="29"/>
      <c r="C301" s="31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2:12" s="2" customFormat="1" ht="12">
      <c r="B302" s="29"/>
      <c r="C302" s="31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2:12" s="2" customFormat="1" ht="12">
      <c r="B303" s="29"/>
      <c r="C303" s="31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2:12" s="2" customFormat="1" ht="12">
      <c r="B304" s="29"/>
      <c r="C304" s="31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2:12" s="2" customFormat="1" ht="12">
      <c r="B305" s="29"/>
      <c r="C305" s="31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2:12" s="2" customFormat="1" ht="12">
      <c r="B306" s="29"/>
      <c r="C306" s="31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2:12" s="2" customFormat="1" ht="12">
      <c r="B307" s="29"/>
      <c r="C307" s="31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2:12" s="2" customFormat="1" ht="12">
      <c r="B308" s="29"/>
      <c r="C308" s="31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2:12" s="2" customFormat="1" ht="12">
      <c r="B309" s="29"/>
      <c r="C309" s="31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2:12" s="2" customFormat="1" ht="12">
      <c r="B310" s="29"/>
      <c r="C310" s="31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2:12" s="2" customFormat="1" ht="12">
      <c r="B311" s="29"/>
      <c r="C311" s="31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2:12" s="2" customFormat="1" ht="12">
      <c r="B312" s="29"/>
      <c r="C312" s="31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2:12" s="2" customFormat="1" ht="12">
      <c r="B313" s="29"/>
      <c r="C313" s="31"/>
      <c r="D313" s="29"/>
      <c r="E313" s="29"/>
      <c r="F313" s="29"/>
      <c r="G313" s="29"/>
      <c r="H313" s="7"/>
      <c r="I313" s="7"/>
      <c r="J313" s="29"/>
      <c r="K313" s="29"/>
      <c r="L313" s="29"/>
    </row>
  </sheetData>
  <mergeCells count="113">
    <mergeCell ref="F22:F23"/>
    <mergeCell ref="F25:F29"/>
    <mergeCell ref="B25:B29"/>
    <mergeCell ref="C25:C29"/>
    <mergeCell ref="D25:D29"/>
    <mergeCell ref="E25:E29"/>
    <mergeCell ref="E12:E18"/>
    <mergeCell ref="C22:C23"/>
    <mergeCell ref="D22:D23"/>
    <mergeCell ref="E22:E23"/>
    <mergeCell ref="F12:F18"/>
    <mergeCell ref="B22:B23"/>
    <mergeCell ref="I3:L3"/>
    <mergeCell ref="K8:K9"/>
    <mergeCell ref="B11:L11"/>
    <mergeCell ref="C8:C9"/>
    <mergeCell ref="H8:H9"/>
    <mergeCell ref="B12:B18"/>
    <mergeCell ref="C12:C18"/>
    <mergeCell ref="D12:D18"/>
    <mergeCell ref="I2:L2"/>
    <mergeCell ref="B8:B9"/>
    <mergeCell ref="L8:L9"/>
    <mergeCell ref="B6:L6"/>
    <mergeCell ref="D8:D9"/>
    <mergeCell ref="J8:J9"/>
    <mergeCell ref="B5:L5"/>
    <mergeCell ref="G8:G9"/>
    <mergeCell ref="E8:F8"/>
    <mergeCell ref="I8:I9"/>
    <mergeCell ref="B31:B37"/>
    <mergeCell ref="B39:B46"/>
    <mergeCell ref="C39:C46"/>
    <mergeCell ref="F31:F37"/>
    <mergeCell ref="D31:D37"/>
    <mergeCell ref="C31:C37"/>
    <mergeCell ref="E31:E37"/>
    <mergeCell ref="F39:F46"/>
    <mergeCell ref="C50:C54"/>
    <mergeCell ref="B50:B54"/>
    <mergeCell ref="D39:D46"/>
    <mergeCell ref="E39:E46"/>
    <mergeCell ref="B49:L49"/>
    <mergeCell ref="F50:F54"/>
    <mergeCell ref="D50:D54"/>
    <mergeCell ref="E50:E54"/>
    <mergeCell ref="F56:F59"/>
    <mergeCell ref="D56:D59"/>
    <mergeCell ref="E56:E59"/>
    <mergeCell ref="D104:D106"/>
    <mergeCell ref="E104:E106"/>
    <mergeCell ref="B103:L103"/>
    <mergeCell ref="F104:F106"/>
    <mergeCell ref="B56:B59"/>
    <mergeCell ref="C56:C59"/>
    <mergeCell ref="B76:B87"/>
    <mergeCell ref="F89:F95"/>
    <mergeCell ref="C76:C87"/>
    <mergeCell ref="F61:F63"/>
    <mergeCell ref="D97:D100"/>
    <mergeCell ref="E97:E100"/>
    <mergeCell ref="E108:E111"/>
    <mergeCell ref="F113:F115"/>
    <mergeCell ref="F67:F74"/>
    <mergeCell ref="D61:D63"/>
    <mergeCell ref="E61:E63"/>
    <mergeCell ref="D76:D87"/>
    <mergeCell ref="E76:E87"/>
    <mergeCell ref="F76:F87"/>
    <mergeCell ref="F97:F100"/>
    <mergeCell ref="E89:E95"/>
    <mergeCell ref="B61:B63"/>
    <mergeCell ref="C61:C63"/>
    <mergeCell ref="D136:D144"/>
    <mergeCell ref="E136:E144"/>
    <mergeCell ref="B113:B115"/>
    <mergeCell ref="C113:C115"/>
    <mergeCell ref="D113:D115"/>
    <mergeCell ref="E113:E115"/>
    <mergeCell ref="B104:B106"/>
    <mergeCell ref="C104:C106"/>
    <mergeCell ref="B126:B134"/>
    <mergeCell ref="C126:C134"/>
    <mergeCell ref="D126:D134"/>
    <mergeCell ref="E126:E134"/>
    <mergeCell ref="B67:B74"/>
    <mergeCell ref="C67:C74"/>
    <mergeCell ref="D67:D74"/>
    <mergeCell ref="E67:E74"/>
    <mergeCell ref="E146:E153"/>
    <mergeCell ref="F126:F134"/>
    <mergeCell ref="F136:F144"/>
    <mergeCell ref="F146:F153"/>
    <mergeCell ref="F117:F124"/>
    <mergeCell ref="D117:D124"/>
    <mergeCell ref="E117:E124"/>
    <mergeCell ref="B89:B95"/>
    <mergeCell ref="C89:C95"/>
    <mergeCell ref="D89:D95"/>
    <mergeCell ref="F108:F111"/>
    <mergeCell ref="B108:B111"/>
    <mergeCell ref="C108:C111"/>
    <mergeCell ref="D108:D111"/>
    <mergeCell ref="B97:B100"/>
    <mergeCell ref="C97:C100"/>
    <mergeCell ref="B117:B124"/>
    <mergeCell ref="C117:C124"/>
    <mergeCell ref="C159:D159"/>
    <mergeCell ref="B146:B153"/>
    <mergeCell ref="C146:C153"/>
    <mergeCell ref="B136:B144"/>
    <mergeCell ref="C136:C144"/>
    <mergeCell ref="D146:D15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2014-08-08T09:08:07Z</cp:lastPrinted>
  <dcterms:created xsi:type="dcterms:W3CDTF">1996-10-08T23:32:33Z</dcterms:created>
  <dcterms:modified xsi:type="dcterms:W3CDTF">2014-08-08T09:54:37Z</dcterms:modified>
  <cp:category/>
  <cp:version/>
  <cp:contentType/>
  <cp:contentStatus/>
</cp:coreProperties>
</file>